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8681" windowHeight="11433" activeTab="0" tabRatio="600"/>
  </bookViews>
  <sheets>
    <sheet name="Sheet1" sheetId="1" r:id="rId1"/>
  </sheets>
  <definedNames>
    <definedName name="_xlnm._FilterDatabase" localSheetId="0" hidden="1">'Sheet1'!A5:W101</definedName>
  </definedNames>
  <calcPr calcId="6"/>
</workbook>
</file>

<file path=xl/sharedStrings.xml><?xml version="1.0" encoding="utf-8"?>
<sst xmlns="http://schemas.openxmlformats.org/spreadsheetml/2006/main" count="1010" uniqueCount="411">
  <si>
    <t>云冈区2026年度巩固拓展脱贫攻坚成果和乡村振兴项目库入库项目明细表</t>
  </si>
  <si>
    <t>序号</t>
  </si>
  <si>
    <t>乡镇</t>
  </si>
  <si>
    <t>村</t>
  </si>
  <si>
    <t>项目名称</t>
  </si>
  <si>
    <t>建设性质</t>
  </si>
  <si>
    <t>实施地点</t>
  </si>
  <si>
    <t>实施期限</t>
  </si>
  <si>
    <t>责任单位</t>
  </si>
  <si>
    <t>实施单位及责任人</t>
  </si>
  <si>
    <t>建设内容及规模</t>
  </si>
  <si>
    <t>资金来源及规模</t>
  </si>
  <si>
    <t>绩效目标</t>
  </si>
  <si>
    <t>联农带农机制</t>
  </si>
  <si>
    <t>受益对象</t>
  </si>
  <si>
    <t>备注</t>
  </si>
  <si>
    <r>
      <rPr>
        <b/>
        <sz val="11.0"/>
        <color rgb="FF000000"/>
        <rFont val="宋体"/>
        <charset val="134"/>
      </rPr>
      <t>计划开</t>
    </r>
    <r>
      <rPr>
        <b/>
        <sz val="11.0"/>
        <color rgb="FF000000"/>
        <rFont val="宋体"/>
        <charset val="134"/>
      </rPr>
      <t xml:space="preserve">
</t>
    </r>
    <r>
      <rPr>
        <b/>
        <sz val="11.0"/>
        <color rgb="FF000000"/>
        <rFont val="宋体"/>
        <charset val="134"/>
      </rPr>
      <t>工时间</t>
    </r>
    <r>
      <rPr>
        <b/>
        <sz val="11.0"/>
        <color rgb="FF000000"/>
        <rFont val="宋体"/>
        <charset val="134"/>
      </rPr>
      <t/>
    </r>
    <phoneticPr fontId="0" type="noConversion"/>
  </si>
  <si>
    <r>
      <rPr>
        <b/>
        <sz val="11.0"/>
        <color rgb="FF000000"/>
        <rFont val="宋体"/>
        <charset val="134"/>
      </rPr>
      <t>计划完</t>
    </r>
    <r>
      <rPr>
        <b/>
        <sz val="11.0"/>
        <color rgb="FF000000"/>
        <rFont val="宋体"/>
        <charset val="134"/>
      </rPr>
      <t xml:space="preserve">
</t>
    </r>
    <r>
      <rPr>
        <b/>
        <sz val="11.0"/>
        <color rgb="FF000000"/>
        <rFont val="宋体"/>
        <charset val="134"/>
      </rPr>
      <t>工时间</t>
    </r>
    <r>
      <rPr>
        <b/>
        <sz val="11.0"/>
        <color rgb="FF000000"/>
        <rFont val="宋体"/>
        <charset val="134"/>
      </rPr>
      <t/>
    </r>
    <phoneticPr fontId="0" type="noConversion"/>
  </si>
  <si>
    <r>
      <rPr>
        <b/>
        <sz val="11.0"/>
        <color rgb="FF000000"/>
        <rFont val="宋体"/>
        <charset val="134"/>
      </rPr>
      <t>预算</t>
    </r>
    <r>
      <rPr>
        <b/>
        <sz val="11.0"/>
        <color rgb="FF000000"/>
        <rFont val="宋体"/>
        <charset val="134"/>
      </rPr>
      <t xml:space="preserve">
</t>
    </r>
    <r>
      <rPr>
        <b/>
        <sz val="11.0"/>
        <color rgb="FF000000"/>
        <rFont val="宋体"/>
        <charset val="134"/>
      </rPr>
      <t>总投资</t>
    </r>
    <r>
      <rPr>
        <b/>
        <sz val="11.0"/>
        <color rgb="FF000000"/>
        <rFont val="宋体"/>
        <charset val="134"/>
      </rPr>
      <t xml:space="preserve">
</t>
    </r>
    <r>
      <rPr>
        <b/>
        <sz val="11.0"/>
        <color rgb="FF000000"/>
        <rFont val="宋体"/>
        <charset val="134"/>
      </rPr>
      <t>（万元）</t>
    </r>
    <r>
      <rPr>
        <b/>
        <sz val="11.0"/>
        <color rgb="FF000000"/>
        <rFont val="宋体"/>
        <charset val="134"/>
      </rPr>
      <t/>
    </r>
    <phoneticPr fontId="0" type="noConversion"/>
  </si>
  <si>
    <t>其中</t>
  </si>
  <si>
    <r>
      <rPr>
        <b/>
        <sz val="11.0"/>
        <color rgb="FF000000"/>
        <rFont val="宋体"/>
        <charset val="134"/>
      </rPr>
      <t>受益</t>
    </r>
    <r>
      <rPr>
        <b/>
        <sz val="11.0"/>
        <color rgb="FF000000"/>
        <rFont val="宋体"/>
        <charset val="134"/>
      </rPr>
      <t xml:space="preserve">
</t>
    </r>
    <r>
      <rPr>
        <b/>
        <sz val="11.0"/>
        <color rgb="FF000000"/>
        <rFont val="宋体"/>
        <charset val="134"/>
      </rPr>
      <t>村数（个）</t>
    </r>
    <r>
      <rPr>
        <b/>
        <sz val="11.0"/>
        <color rgb="FF000000"/>
        <rFont val="宋体"/>
        <charset val="134"/>
      </rPr>
      <t/>
    </r>
    <phoneticPr fontId="0" type="noConversion"/>
  </si>
  <si>
    <r>
      <rPr>
        <b/>
        <sz val="11.0"/>
        <color rgb="FF000000"/>
        <rFont val="宋体"/>
        <charset val="134"/>
      </rPr>
      <t>受益</t>
    </r>
    <r>
      <rPr>
        <b/>
        <sz val="11.0"/>
        <color rgb="FF000000"/>
        <rFont val="宋体"/>
        <charset val="134"/>
      </rPr>
      <t xml:space="preserve">
</t>
    </r>
    <r>
      <rPr>
        <b/>
        <sz val="11.0"/>
        <color rgb="FF000000"/>
        <rFont val="宋体"/>
        <charset val="134"/>
      </rPr>
      <t>户数（户）</t>
    </r>
    <r>
      <rPr>
        <b/>
        <sz val="11.0"/>
        <color rgb="FF000000"/>
        <rFont val="宋体"/>
        <charset val="134"/>
      </rPr>
      <t/>
    </r>
    <phoneticPr fontId="0" type="noConversion"/>
  </si>
  <si>
    <r>
      <rPr>
        <b/>
        <sz val="11.0"/>
        <color rgb="FF000000"/>
        <rFont val="宋体"/>
        <charset val="134"/>
      </rPr>
      <t>受益</t>
    </r>
    <r>
      <rPr>
        <b/>
        <sz val="11.0"/>
        <color rgb="FF000000"/>
        <rFont val="宋体"/>
        <charset val="134"/>
      </rPr>
      <t xml:space="preserve">
</t>
    </r>
    <r>
      <rPr>
        <b/>
        <sz val="11.0"/>
        <color rgb="FF000000"/>
        <rFont val="宋体"/>
        <charset val="134"/>
      </rPr>
      <t>人口数</t>
    </r>
    <r>
      <rPr>
        <b/>
        <sz val="11.0"/>
        <color rgb="FF000000"/>
        <rFont val="宋体"/>
        <charset val="134"/>
      </rPr>
      <t xml:space="preserve">
</t>
    </r>
    <r>
      <rPr>
        <b/>
        <sz val="11.0"/>
        <color rgb="FF000000"/>
        <rFont val="宋体"/>
        <charset val="134"/>
      </rPr>
      <t>（人）</t>
    </r>
    <r>
      <rPr>
        <b/>
        <sz val="11.0"/>
        <color rgb="FF000000"/>
        <rFont val="宋体"/>
        <charset val="134"/>
      </rPr>
      <t/>
    </r>
    <phoneticPr fontId="0" type="noConversion"/>
  </si>
  <si>
    <r>
      <rPr>
        <b/>
        <sz val="11.0"/>
        <color rgb="FF000000"/>
        <rFont val="宋体"/>
        <charset val="134"/>
      </rPr>
      <t>财政资金</t>
    </r>
    <r>
      <rPr>
        <b/>
        <sz val="11.0"/>
        <color rgb="FF000000"/>
        <rFont val="宋体"/>
        <charset val="134"/>
      </rPr>
      <t xml:space="preserve">
</t>
    </r>
    <r>
      <rPr>
        <b/>
        <sz val="11.0"/>
        <color rgb="FF000000"/>
        <rFont val="宋体"/>
        <charset val="134"/>
      </rPr>
      <t>（万元）</t>
    </r>
    <r>
      <rPr>
        <b/>
        <sz val="11.0"/>
        <color rgb="FF000000"/>
        <rFont val="宋体"/>
        <charset val="134"/>
      </rPr>
      <t/>
    </r>
    <phoneticPr fontId="0" type="noConversion"/>
  </si>
  <si>
    <r>
      <rPr>
        <b/>
        <sz val="11.0"/>
        <color rgb="FF000000"/>
        <rFont val="宋体"/>
        <charset val="134"/>
      </rPr>
      <t>其他资金</t>
    </r>
    <r>
      <rPr>
        <b/>
        <sz val="11.0"/>
        <color rgb="FF000000"/>
        <rFont val="宋体"/>
        <charset val="134"/>
      </rPr>
      <t xml:space="preserve">
</t>
    </r>
    <r>
      <rPr>
        <b/>
        <sz val="11.0"/>
        <color rgb="FF000000"/>
        <rFont val="宋体"/>
        <charset val="134"/>
      </rPr>
      <t>（万元）</t>
    </r>
    <r>
      <rPr>
        <b/>
        <sz val="11.0"/>
        <color rgb="FF000000"/>
        <rFont val="宋体"/>
        <charset val="134"/>
      </rPr>
      <t/>
    </r>
    <phoneticPr fontId="0" type="noConversion"/>
  </si>
  <si>
    <t>受益脱贫村数（个）</t>
  </si>
  <si>
    <t>受益脱贫户数及防止返贫监测对象户数（户）</t>
  </si>
  <si>
    <t>受益脱贫人口数及防止返贫监测对象人口数（人）</t>
  </si>
  <si>
    <t>云冈镇</t>
  </si>
  <si>
    <t>三道沟村</t>
  </si>
  <si>
    <t>云冈区_产业发展_生产项目_有机旱作农业项目（三道沟）</t>
  </si>
  <si>
    <t>新建</t>
  </si>
  <si>
    <t>种植500亩高粱</t>
  </si>
  <si>
    <t>项目完工后带动农民增收</t>
  </si>
  <si>
    <t>带动生产</t>
  </si>
  <si>
    <t>口泉乡</t>
  </si>
  <si>
    <t>赵家小村村</t>
  </si>
  <si>
    <t>云冈区_产业发展_生产项目_新建新型大棚观光采摘</t>
  </si>
  <si>
    <t>赵家小村</t>
  </si>
  <si>
    <t>大棚等设施</t>
  </si>
  <si>
    <t>增加产业，壮大集体经济，村民增收，全村南北大发展</t>
  </si>
  <si>
    <t>就业务工</t>
  </si>
  <si>
    <t>落里湾村</t>
  </si>
  <si>
    <t>云冈区_产业发展_生产项目_新建新型大棚及小型冷库</t>
  </si>
  <si>
    <t>新建新型大棚及小型冷库</t>
  </si>
  <si>
    <t>预计年收入100万元</t>
  </si>
  <si>
    <t>大路辛庄村</t>
  </si>
  <si>
    <t>云冈区_产业发展_生产项目_新建村东100亩大棚</t>
  </si>
  <si>
    <t>大路辛庄村委会</t>
  </si>
  <si>
    <t>新建大棚40栋</t>
  </si>
  <si>
    <t>新建100亩地大棚，建成后增加集体收益，带动农民增收</t>
  </si>
  <si>
    <t>就业务工，带动生产</t>
  </si>
  <si>
    <t>云冈区_产业发展_生产项目_村东69个大棚维修</t>
  </si>
  <si>
    <t>维修大棚69栋</t>
  </si>
  <si>
    <t>维修69栋大棚，增加大棚的可持续性收益</t>
  </si>
  <si>
    <t>上窝寨村</t>
  </si>
  <si>
    <t>云冈区_产业发展_生产项目_新建温室大棚三期工程</t>
  </si>
  <si>
    <t>上窝寨村
陶永平</t>
  </si>
  <si>
    <t>新建温室大棚4座</t>
  </si>
  <si>
    <t>建成后增加集体收益，带动农民增收</t>
  </si>
  <si>
    <t>郊城村</t>
  </si>
  <si>
    <t>云冈区_产业发展_生产项目_大棚维修项目</t>
  </si>
  <si>
    <t>大棚维修20个</t>
  </si>
  <si>
    <t>按时建成达标大棚并稳定产出，提升种植效益且带动农户增收</t>
  </si>
  <si>
    <t>高山镇</t>
  </si>
  <si>
    <t>北羊路社区</t>
  </si>
  <si>
    <t>云冈区_产业发展_生产项目_宜机化改造（小块地整大块地）</t>
  </si>
  <si>
    <t>上碗沟股份经济联合社</t>
  </si>
  <si>
    <t>改造1000亩地块</t>
  </si>
  <si>
    <t>400</t>
  </si>
  <si>
    <t>带动生产，就业务工</t>
  </si>
  <si>
    <t>二台社区</t>
  </si>
  <si>
    <t>云冈区_产业发展_生产项目_宜机化改造项目（二台社区）</t>
  </si>
  <si>
    <t>业家村股份经济联合社</t>
  </si>
  <si>
    <t>云冈区</t>
  </si>
  <si>
    <t>云冈区_产业发展_生产项目_2026年有机旱作技术推广项目</t>
  </si>
  <si>
    <t>云冈区农业农村局</t>
  </si>
  <si>
    <t>大田作物全膜双垄沟播、膜下滴灌水肥一体化、抗旱良种、全程机械化等有机旱作技术推广项目</t>
  </si>
  <si>
    <t>405</t>
  </si>
  <si>
    <t>云冈区_产业发展_生产项目_2026年推广可降解地膜项目</t>
  </si>
  <si>
    <t>推广可降解地膜项目</t>
  </si>
  <si>
    <t>180</t>
  </si>
  <si>
    <t>云冈区_产业发展_生产项目_2026年加强加厚地膜回收项目</t>
  </si>
  <si>
    <t>加强加厚地膜回收项目</t>
  </si>
  <si>
    <t>38</t>
  </si>
  <si>
    <t>云冈区_产业发展_生产项目_油料生产基地建设项目</t>
  </si>
  <si>
    <t>6000亩油料生产基地建设项目</t>
  </si>
  <si>
    <t>130</t>
  </si>
  <si>
    <t>云冈区_产业发展_生产项目_大豆种植项目</t>
  </si>
  <si>
    <t>清种大豆种植项目</t>
  </si>
  <si>
    <t>41.54</t>
  </si>
  <si>
    <t>下窝寨村</t>
  </si>
  <si>
    <t>云冈区_产业发展_生产项目_扩建鸵鸟舍项目</t>
  </si>
  <si>
    <t>扩建鸵鸟舍5000平方米，
配套相关设施，新建冷库，
需要资金24万元，
新建水井，需要资金10万元。</t>
  </si>
  <si>
    <t>700</t>
  </si>
  <si>
    <t>通过引进鸵鸟种鸟进行扩繁，新建鸵鸟舍、运动场围栏、功能室、鸵鸟产品展示厅，为鸵鸟养殖提供更好的养殖环境、提高养殖效率，实现降本增效与补齐短板的目标；为产品销售提供好的展示平台，提升竞争力和持续发展力。</t>
  </si>
  <si>
    <t>西韩岭乡</t>
  </si>
  <si>
    <t>太善村</t>
  </si>
  <si>
    <t>云冈区_产业发展_生产项目_规模奶牛场建设项目（云冈区鑫源奶牛养殖专业合作社）</t>
  </si>
  <si>
    <t>大同市云冈区鑫源奶牛养殖专业合作社/张伟</t>
  </si>
  <si>
    <t>厂区地面硬化18844平方米等</t>
  </si>
  <si>
    <t>227</t>
  </si>
  <si>
    <t>通过建设规模奶牛场，带动企业增效。</t>
  </si>
  <si>
    <t>平旺乡</t>
  </si>
  <si>
    <t>石岩庄村</t>
  </si>
  <si>
    <t>云冈区_产业发展_生产项目_蛋鸡养殖扩建项目（畜牧收益服务中心）</t>
  </si>
  <si>
    <t>扩建</t>
  </si>
  <si>
    <t>大同市秦源牧业有限公司</t>
  </si>
  <si>
    <t>大同市秦源牧业有限公司（秦秉雄）</t>
  </si>
  <si>
    <t>扩建鸡舍、购置饲料加工设备、养殖设备</t>
  </si>
  <si>
    <t>通过扩建鸡舍，带动企业增效。</t>
  </si>
  <si>
    <t>云冈区_产业发展_生产项目_屋顶背负式光伏项目</t>
  </si>
  <si>
    <t>建设400千瓦屋顶背负式光伏</t>
  </si>
  <si>
    <t>49户</t>
  </si>
  <si>
    <t>云冈区_产业发展_加工流通项目_景怡庄园冷库建设项目</t>
  </si>
  <si>
    <t>大同市景怡休闲农业有限公司</t>
  </si>
  <si>
    <t>新建冷库6个</t>
  </si>
  <si>
    <t>项目建成后，增加集体收益，带动老百姓增收</t>
  </si>
  <si>
    <t>云冈区_产业发展_加工流通项目_粮库建设项目</t>
  </si>
  <si>
    <t>建设杂粮库房800平方米</t>
  </si>
  <si>
    <t>解决村民就业，实现增收；解决粮食存储问题</t>
  </si>
  <si>
    <t>谢店村</t>
  </si>
  <si>
    <t>云冈区_产业发展_加工流通项目_2026年西韩岭乡谢店村小杂粮加工厂项目</t>
  </si>
  <si>
    <t>西韩岭乡谢店村</t>
  </si>
  <si>
    <t xml:space="preserve">新建厂房1200㎡，设备安装
</t>
  </si>
  <si>
    <t>农产品深加工使农民达到增收</t>
  </si>
  <si>
    <t>云冈区_产业发展_加工流通项目_农产品延深项目</t>
  </si>
  <si>
    <t>农产品深加工</t>
  </si>
  <si>
    <t>解决村民就业，实现增收</t>
  </si>
  <si>
    <t>云冈区_产业发展_加工流通项目_杂粮种植及粮食储备基地加工设备采购项目</t>
  </si>
  <si>
    <t>大同市口泉田锦农业有限公司</t>
  </si>
  <si>
    <t>采购日产30吨玉米成套设备1套、日产10吨小麦面粉成套设备一套、纯人工上料豆面制粉设备一套、日产5吨莜面制粉设备一套、日产20吨糕面制米制粉成套设备一套、粮食风干仓3套、人工石磨（带电机）2套</t>
  </si>
  <si>
    <t>通过生产加工设备的购进实现杂粮的生产加工，带动农民参与小杂粮产业各环节，实现增收。</t>
  </si>
  <si>
    <t>云冈区_产业发展_加工流通项目_新建厂房项目</t>
  </si>
  <si>
    <t>建造厂房一座，建造面积达3999.5㎡，建造高度15m</t>
  </si>
  <si>
    <t>694.86</t>
  </si>
  <si>
    <t>通过生产加工厂房的建设，有效保障杂粮的生产加工，带动农民参与小杂粮产业各环节，实现增收。</t>
  </si>
  <si>
    <t>南村村</t>
  </si>
  <si>
    <t>云冈区_产业发展_加工流通项目_亚麻籽油生产线设备更新和市场开发项目（大同市华建油脂有限责任公司）</t>
  </si>
  <si>
    <t>（大同市华建油脂有限责任公司）</t>
  </si>
  <si>
    <t>亚麻籽油生产线设备</t>
  </si>
  <si>
    <t>150</t>
  </si>
  <si>
    <t>带动企业增效</t>
  </si>
  <si>
    <t>云冈区_产业发展_加工流通项目_大同曼园-新生态休闲农庄建设项目（大同市玉安生态农业旅游有限公司）</t>
  </si>
  <si>
    <t>（大同市玉安生态农业旅游有限公司）</t>
  </si>
  <si>
    <t>农庄建设及配套</t>
  </si>
  <si>
    <t>杨家窑村</t>
  </si>
  <si>
    <t>云冈区_产业发展_加工流通项目_蝴蝶兰花卉新品种繁育项目（大同市云冈区福龙生物科技有限责任公司）</t>
  </si>
  <si>
    <t>（大同市云冈区福龙生物科技有限责任公司）</t>
  </si>
  <si>
    <t>蝴蝶兰花卉新品种繁育</t>
  </si>
  <si>
    <t>50</t>
  </si>
  <si>
    <t>北村村</t>
  </si>
  <si>
    <t>云冈区_产业发展_配套设施项目_20亩池塘标准化升级改造</t>
  </si>
  <si>
    <t xml:space="preserve"> 喷涌增氧机3个、特制拉网1个、特制抬网2个、叶轮增氧机15个、投料机3个、特质网箱2个。标准化升级改造、更换养殖设备、渔场道路硬化等设施渔业建设</t>
  </si>
  <si>
    <t>300</t>
  </si>
  <si>
    <t>村民更好的灌溉农田，农作物种植增产增收</t>
  </si>
  <si>
    <t>西韩岭村</t>
  </si>
  <si>
    <t>云冈区_产业发展_配套设施项目_西韩岭乡西韩岭村新打灌溉井</t>
  </si>
  <si>
    <t>西韩岭乡西韩岭村</t>
  </si>
  <si>
    <t>云冈区西韩岭乡西韩岭村新打灌溉井二眼200米深</t>
  </si>
  <si>
    <t>土地流转</t>
  </si>
  <si>
    <t>云冈区_产业发展_配套设施项目_打井及配套项目</t>
  </si>
  <si>
    <t>新打两眼约200米深的灌溉机井，并配套变压器到水井电源线、水泵、变频柜、抽水管、水泵三芯铜线及井房等相关配套设施</t>
  </si>
  <si>
    <t>满足农业灌溉，保障农业用水，提高产量</t>
  </si>
  <si>
    <t>米庄村</t>
  </si>
  <si>
    <t>云冈区_产业发展_配套设施项目_新建水塔</t>
  </si>
  <si>
    <t>新建水塔1座</t>
  </si>
  <si>
    <t>稳定供应优质水质，全面满足全村村民日常及应急用水需求。提高生活质量。</t>
  </si>
  <si>
    <t>云冈区_产业发展_配套设施项目_新打机井项目</t>
  </si>
  <si>
    <t>新打机井2眼</t>
  </si>
  <si>
    <t>高效满足农田灌溉要求，保障农作物用水</t>
  </si>
  <si>
    <t>张留庄村</t>
  </si>
  <si>
    <t>云冈区_产业发展_配套设施项目_农田灌溉泄水实施工程项目</t>
  </si>
  <si>
    <t>修建水渠3000米</t>
  </si>
  <si>
    <t>通过节水灌溉技术和输水管道的铺设，可在干旱或紧急情况下，保障及时供水，满足农田抗旱需求，暴雨积存时及时排涝，防止农作物腐烂死亡。</t>
  </si>
  <si>
    <t>云冈区_产业发展_配套设施项目_新打机井及配套管道项目</t>
  </si>
  <si>
    <t>新打机井一眼（配套管道及变压器）</t>
  </si>
  <si>
    <t>按时建成达标机井，保障周边农田灌溉需求、提升农业生产效益。</t>
  </si>
  <si>
    <t>云冈区_产业发展_配套设施项目_农业灌溉水塘项目建设</t>
  </si>
  <si>
    <t>下窝寨村委会鲍伟明</t>
  </si>
  <si>
    <t>32亩水塘清淤工作</t>
  </si>
  <si>
    <t>保障农业灌溉用水稳定，提升耕地抗旱防涝能力，促进农作物增产提质，夯实乡村农业生产基础。</t>
  </si>
  <si>
    <t>云冈区_产业发展_配套设施项目_农田灌溉水渠项目建设</t>
  </si>
  <si>
    <t>云冈区西韩岭乡西韩岭村灌溉水渠长800米</t>
  </si>
  <si>
    <t>蔬菜得到更好的灌溉，增产增收</t>
  </si>
  <si>
    <t>马辛庄村</t>
  </si>
  <si>
    <t>云冈区_产业发展_配套设施项目_埋设田间地滴灌管道项目</t>
  </si>
  <si>
    <t>马辛庄村民委员会</t>
  </si>
  <si>
    <t xml:space="preserve">马辛庄村民委员会  李连军
</t>
  </si>
  <si>
    <t>铺设管道10000米</t>
  </si>
  <si>
    <t>地膜覆盖和滴灌技术结合，有效避免土囊板结，利于作物根系生长。</t>
  </si>
  <si>
    <t>云冈区_产业发展_配套设施项目_灌溉管网改造项目</t>
  </si>
  <si>
    <t>全长2000米</t>
  </si>
  <si>
    <t>达到农业生产增产增收</t>
  </si>
  <si>
    <t>云冈村</t>
  </si>
  <si>
    <t>云冈区_产业发展_配套设施项目_云冈村灌溉项目</t>
  </si>
  <si>
    <t>云冈村   马驰飞</t>
  </si>
  <si>
    <t>水渠灌溉，铺设管道、水泵若干。</t>
  </si>
  <si>
    <t>姜家湾村</t>
  </si>
  <si>
    <t>云冈区_产业发展_配套设施项目_姜家湾村灌溉项目</t>
  </si>
  <si>
    <t>姜家湾村  曾双平</t>
  </si>
  <si>
    <t>白庙村</t>
  </si>
  <si>
    <t>云冈区_产业发展_配套设施项目_白庙村灌溉项目</t>
  </si>
  <si>
    <t>白庙村  马宏</t>
  </si>
  <si>
    <t>水渠灌溉，铺设管道、水泵若干</t>
  </si>
  <si>
    <t>吴官屯村</t>
  </si>
  <si>
    <t>云冈区_产业发展_配套设施项目_吴官屯村灌溉项目</t>
  </si>
  <si>
    <t>吴官屯村  邢富锁</t>
  </si>
  <si>
    <t>云冈区_产业发展_配套设施项目_姜家湾村引水灌溉项目</t>
  </si>
  <si>
    <t xml:space="preserve">姜家湾村曾双平
</t>
  </si>
  <si>
    <t>水渠，铺设引水管道1.1km。</t>
  </si>
  <si>
    <t>破解耕地缺水难题，吸纳当地劳动力参与建设，精准配水</t>
  </si>
  <si>
    <t>平旺村</t>
  </si>
  <si>
    <t>云冈区_产业发展_配套设施项目_平旺村灌溉渠</t>
  </si>
  <si>
    <t>平旺村村民委员会</t>
  </si>
  <si>
    <t xml:space="preserve">平旺村村民委员会    赵海
</t>
  </si>
  <si>
    <t>维修U型渠6000米</t>
  </si>
  <si>
    <t>云冈区_产业发展_配套设施项目_平旺村新建机井项目</t>
  </si>
  <si>
    <t xml:space="preserve">平旺村村民委员会    石存印
</t>
  </si>
  <si>
    <t>新建机井1眼</t>
  </si>
  <si>
    <t>鸦儿崖乡</t>
  </si>
  <si>
    <t>黑流水村</t>
  </si>
  <si>
    <t>云冈区_产业发展_配套设施项目_发展特色畜牧产业建设项目</t>
  </si>
  <si>
    <t>新建猪舍4栋，饲料库，粪污处理设施等，引进种猪150头</t>
  </si>
  <si>
    <t>魏辛庄村</t>
  </si>
  <si>
    <t>云冈区_产业发展_配套设施项目_大棚水管更换项目</t>
  </si>
  <si>
    <t>魏辛庄村马日升</t>
  </si>
  <si>
    <t>更换水管3500米</t>
  </si>
  <si>
    <t>实现精准灌溉、节约用水、降低农户生产成本，保障大棚作物的正常生长和稳定产高产，为村民农业增收提供坚实基础。</t>
  </si>
  <si>
    <t>云冈区_产业发展_配套设施项目_大棚道路改造项目</t>
  </si>
  <si>
    <t>整修道路1公里</t>
  </si>
  <si>
    <t>改善大棚交通条件，给农户劳作提供方便，解决雨雪天车辆无法进出的问题，将为农业生产提升和农民收入的增加做出重要贡献。</t>
  </si>
  <si>
    <t>云冈区_产业发展_配套设施项目_旧大棚改造项目</t>
  </si>
  <si>
    <t>李连军</t>
  </si>
  <si>
    <t>65个旧大棚改造</t>
  </si>
  <si>
    <t>650</t>
  </si>
  <si>
    <t>通过建设高标准农业设施项目，将为农业生产提升和农民收入的增加做出重要贡献。</t>
  </si>
  <si>
    <t>云冈区_产业发展_金融保险配套项目_2026年第一季度小额信贷贴息</t>
  </si>
  <si>
    <t>小额信贷贴息补助</t>
  </si>
  <si>
    <t>1.3</t>
  </si>
  <si>
    <t>带动脱贫人口增收</t>
  </si>
  <si>
    <t>其他</t>
  </si>
  <si>
    <t>云冈区_产业发展_金融保险配套项目_2026年小额信贷第二季度贴息</t>
  </si>
  <si>
    <t>小额信贷贷款贴息</t>
  </si>
  <si>
    <t>云冈区_就业项目_务工补助_2026年脱贫劳动力外出务工稳岗补助和一次性交通补助（第二批）</t>
  </si>
  <si>
    <t>2026年脱贫劳动力外出务工稳岗补助项目</t>
  </si>
  <si>
    <t>云冈区_就业项目_务工补助_2026年脱贫劳动力外出务工稳岗补助和一次性交通补助项目（第三批）</t>
  </si>
  <si>
    <t>云冈区_就业项目_务工补助_2026年脱贫劳动力外出务工稳岗补助、一次性交通补贴项目（第一批）</t>
  </si>
  <si>
    <t>辛寨村</t>
  </si>
  <si>
    <t>云冈区_乡村建设行动_农村基础设施（含产业配套基础设施）_道路硬化项目</t>
  </si>
  <si>
    <t xml:space="preserve">辛寨村委会王云军 </t>
  </si>
  <si>
    <t>硬化道路481.52米</t>
  </si>
  <si>
    <t>改善农村交通条件、便利群众出行，助力乡村产业发展和人居环境提升</t>
  </si>
  <si>
    <t>带动生产，其他</t>
  </si>
  <si>
    <t>云冈区_乡村建设行动_农村基础设施（含产业配套基础设施）_村内街巷道路更新改造项目</t>
  </si>
  <si>
    <t>云冈区西韩岭乡谢店村张和前巷、后巷，全长700米，5米宽</t>
  </si>
  <si>
    <t>改善村内居住环境，达到美丽乡村</t>
  </si>
  <si>
    <t>高店村</t>
  </si>
  <si>
    <t>云冈区_乡村建设行动_农村基础设施（含产业配套基础设施）_道路改造及污水管铺设项目</t>
  </si>
  <si>
    <t>高店村委会</t>
  </si>
  <si>
    <t>1200米道路建设、2000米污水管道</t>
  </si>
  <si>
    <t>街道住户出入通顺，生活方便</t>
  </si>
  <si>
    <t>云冈区_乡村建设行动_农村基础设施（含产业配套基础设施）_云冈区西韩岭乡西韩岭村道路硬化项目</t>
  </si>
  <si>
    <t>云冈区西韩岭乡西韩岭村道路硬化长2200宽4米</t>
  </si>
  <si>
    <t>居民出入方便卫生</t>
  </si>
  <si>
    <t>其他，带动生产</t>
  </si>
  <si>
    <t>云冈区_乡村建设行动_农村基础设施（含产业配套基础设施）_硬化村主干道两条</t>
  </si>
  <si>
    <t>西韩岭乡太善村</t>
  </si>
  <si>
    <t>硬化村主干道725米</t>
  </si>
  <si>
    <t>提升村貌改观，方便村民出行</t>
  </si>
  <si>
    <t>东肖河村</t>
  </si>
  <si>
    <t>云冈区_乡村建设行动_农村基础设施（含产业配套基础设施）_道路改造项目</t>
  </si>
  <si>
    <t>东肖河村委会</t>
  </si>
  <si>
    <t>5000m道路建设</t>
  </si>
  <si>
    <t>项目建成后，大大缓解村中交通压力。保障了村民的生产生活秩序。</t>
  </si>
  <si>
    <t>其他，就业务工</t>
  </si>
  <si>
    <t>东韩岭村</t>
  </si>
  <si>
    <t>云冈区_乡村建设行动_农村基础设施（含产业配套基础设施）_新建道路项目</t>
  </si>
  <si>
    <t>东韩岭村李善文</t>
  </si>
  <si>
    <t>道路硬化3000米</t>
  </si>
  <si>
    <t xml:space="preserve">200
</t>
  </si>
  <si>
    <t>提升基础设施建设水平</t>
  </si>
  <si>
    <t>仝家湾村</t>
  </si>
  <si>
    <t>云冈区_乡村建设行动_农村基础设施（含产业配套基础设施）_仝家湾村新建道路项目</t>
  </si>
  <si>
    <t>仝家湾村牛日鑫</t>
  </si>
  <si>
    <t>10000平方米</t>
  </si>
  <si>
    <t>解决村内一到雨季，部分道路泥泞不堪的状况，给村民提供一个良好的出行路径。</t>
  </si>
  <si>
    <t>云冈区_乡村建设行动_农村基础设施（含产业配套基础设施）_西韩岭乡南村新建道路项目</t>
  </si>
  <si>
    <t>南村</t>
  </si>
  <si>
    <t>南村张学良</t>
  </si>
  <si>
    <t>村内所有巷道铺筑沥青路面长10000米，宽3.5米，面积35000平方米</t>
  </si>
  <si>
    <t>彻底改善村内巷道泥泞、颠簸问题，提升村民出行便捷度与安全性，同时优化村庄基础设施面貌，为后续环境整治奠定基础。</t>
  </si>
  <si>
    <t>南湾村</t>
  </si>
  <si>
    <t>云冈区_乡村建设行动_农村基础设施（含产业配套基础设施）_西韩岭乡南湾村整修主干道残墙断壁项目</t>
  </si>
  <si>
    <t>武宝花</t>
  </si>
  <si>
    <t>土墙不保留的用砖包，整修主干道残墙断壁820平米</t>
  </si>
  <si>
    <t>确保整修后消除墙体安全隐患，同时提升主干道整体风貌。</t>
  </si>
  <si>
    <t>云冈区_乡村建设行动_农村基础设施（含产业配套基础设施）_西韩岭乡北村整治村庄残垣断壁项目</t>
  </si>
  <si>
    <t>北村村民委员会</t>
  </si>
  <si>
    <t>北村村委会：霍有贵</t>
  </si>
  <si>
    <t>维护、更新</t>
  </si>
  <si>
    <t>振兴乡村，整治环境，创造良好的人居环境，构建美丽乡村。</t>
  </si>
  <si>
    <t>冯庄村</t>
  </si>
  <si>
    <t>云冈区_乡村建设行动_农村基础设施（含产业配套基础设施）_西韩岭乡冯庄村道路硬化项目</t>
  </si>
  <si>
    <t>冯庄村委会</t>
  </si>
  <si>
    <t>冯庄村委会：冯丁宏</t>
  </si>
  <si>
    <t>新建道路2000米</t>
  </si>
  <si>
    <t>方便村民及外来车辆运行，改善招商环境提供务工条件</t>
  </si>
  <si>
    <t>要庄村</t>
  </si>
  <si>
    <t>云冈区_乡村建设行动_农村基础设施（含产业配套基础设施）_西韩岭乡要庄村新建道路项目</t>
  </si>
  <si>
    <t>新建道路4000千米</t>
  </si>
  <si>
    <t>街道住户出入通顺，村容得到提升</t>
  </si>
  <si>
    <t>时庄村</t>
  </si>
  <si>
    <t>云冈区_乡村建设行动_农村基础设施（含产业配套基础设施）_时庄村道路硬化工程</t>
  </si>
  <si>
    <t>时庄村村民委员会</t>
  </si>
  <si>
    <t xml:space="preserve">时庄村村民委员会   屈胜广
</t>
  </si>
  <si>
    <t>村庄道路硬化工程1600米。</t>
  </si>
  <si>
    <t>王家园村</t>
  </si>
  <si>
    <t>云冈区_乡村建设行动_农村基础设施（含产业配套基础设施）_王家园村新建道路项目</t>
  </si>
  <si>
    <t>王家园村村民委员会</t>
  </si>
  <si>
    <t xml:space="preserve">王家园村村民委员会   封喜
</t>
  </si>
  <si>
    <t>村西、村南铺设沥青路面</t>
  </si>
  <si>
    <t>就业务工，其他</t>
  </si>
  <si>
    <t>小营村</t>
  </si>
  <si>
    <t>云冈区_乡村建设行动_农村基础设施（含产业配套基础设施）_小营村道路硬化项目</t>
  </si>
  <si>
    <t>小营村委会</t>
  </si>
  <si>
    <t>修建道路1400m</t>
  </si>
  <si>
    <t>云冈区_乡村建设行动_农村基础设施（含产业配套基础设施）_自来水管道工程</t>
  </si>
  <si>
    <t>落里湾村委会</t>
  </si>
  <si>
    <t>主街自来水管道8000米</t>
  </si>
  <si>
    <t>200</t>
  </si>
  <si>
    <t>确保村民供水畅通，吃水安全，为村民办实事</t>
  </si>
  <si>
    <t>云冈区_乡村建设行动_农村基础设施（含产业配套基础设施）_打井三眼</t>
  </si>
  <si>
    <t>机井灌溉1000亩</t>
  </si>
  <si>
    <t>80</t>
  </si>
  <si>
    <t>云冈区_乡村建设行动_农村基础设施（含产业配套基础设施）_辛寨村自来水管道更新工程</t>
  </si>
  <si>
    <t>更新主管道2000米</t>
  </si>
  <si>
    <t>高庄村</t>
  </si>
  <si>
    <t>云冈区_乡村建设行动_农村基础设施（含产业配套基础设施）_高庄村供水管道改造</t>
  </si>
  <si>
    <t>高庄村村委会</t>
  </si>
  <si>
    <t>高庄村村委会   杨金</t>
  </si>
  <si>
    <t>全村自来水管道改造</t>
  </si>
  <si>
    <t>云冈区_乡村建设行动_农村基础设施（含产业配套基础设施）_赵家小村新建防渗U型渠</t>
  </si>
  <si>
    <t>灌溉线路工程</t>
  </si>
  <si>
    <t>肥村村</t>
  </si>
  <si>
    <t>云冈区_乡村建设行动_人居环境整治_铺设污水管道项目</t>
  </si>
  <si>
    <t>肥村村委会</t>
  </si>
  <si>
    <t>王国春</t>
  </si>
  <si>
    <t>铺设下水管道800米</t>
  </si>
  <si>
    <t>彻底可以改变农村原来污水横流的现象，人居环境得到大大改善。</t>
  </si>
  <si>
    <t>云冈区_乡村建设行动_人居环境整治_王家园村铺设村西排污管道项目</t>
  </si>
  <si>
    <t>王家园村铺设村西排污管道2000米。</t>
  </si>
  <si>
    <t>改善人居环境提升居民幸福指数</t>
  </si>
  <si>
    <t>云冈区_乡村建设行动_农村公共服务_村内路灯改造项目</t>
  </si>
  <si>
    <t>市电改成太阳能，共112套</t>
  </si>
  <si>
    <t>改成光伏电源，节约日常费用</t>
  </si>
  <si>
    <t>云冈区_乡村建设行动_农村公共服务_东韩岭村安装路灯工程</t>
  </si>
  <si>
    <t>太阳能路灯200盏</t>
  </si>
  <si>
    <t>村容村貌得到改善</t>
  </si>
  <si>
    <t>口泉村</t>
  </si>
  <si>
    <t>云冈区_乡村建设行动_农村公共服务_口泉村内主街道太阳能路灯</t>
  </si>
  <si>
    <t>村内道南、道北主街道两侧安装太阳能路灯60盏</t>
  </si>
  <si>
    <t>通过安装路灯，为村民夜间出现提供方便。</t>
  </si>
  <si>
    <t>西房子村</t>
  </si>
  <si>
    <t>云冈区_乡村建设行动_农村公共服务_西房子村新建太阳能路灯</t>
  </si>
  <si>
    <t>新建太阳能路灯40盏</t>
  </si>
  <si>
    <t>云冈区_乡村建设行动_农村公共服务_小营村路灯安装</t>
  </si>
  <si>
    <t>安装太阳能路灯80盏</t>
  </si>
  <si>
    <t>五法村</t>
  </si>
  <si>
    <t>云冈区_乡村建设行动_农村公共服务_五法村内主街道两侧安装太阳能路灯</t>
  </si>
  <si>
    <t>五法村 刘明</t>
  </si>
  <si>
    <t>村内主街道两侧安装太阳能路灯50盏</t>
  </si>
  <si>
    <t>云冈区_乡村建设行动_农村公共服务_安装太阳能路灯项目</t>
  </si>
  <si>
    <t>马辛庄村李连军</t>
  </si>
  <si>
    <t>100盏</t>
  </si>
  <si>
    <t>云冈区_乡村建设行动_农村公共服务_西韩岭乡南村补增路灯项目</t>
  </si>
  <si>
    <t>_x0009_村内部分街道增补未完成的路灯100套，达到全村亮化</t>
  </si>
  <si>
    <t>彻底解决村内街道照明盲区问题，保障村民夜间出行安全，提升村庄夜间整体环境品质与居住舒适度。</t>
  </si>
  <si>
    <t>云冈区_乡村建设行动_农村公共服务_西韩岭乡南湾村安装太阳能路灯项目</t>
  </si>
  <si>
    <t>南湾村武宝花</t>
  </si>
  <si>
    <t>巷道路灯全覆盖100盏</t>
  </si>
  <si>
    <t>40</t>
  </si>
  <si>
    <t>确保所有巷道无照明盲区，同时保障路灯长期稳定运行，提升村民夜间出行安全。</t>
  </si>
  <si>
    <t>云冈区_乡村建设行动_农村公共服务_西韩岭乡北村安装太阳能路灯项目</t>
  </si>
  <si>
    <t>120盏</t>
  </si>
  <si>
    <t>提升道路质量，保障道路夜间通行安全，为村民办实事</t>
  </si>
  <si>
    <t>云冈区_乡村建设行动_农村公共服务_平旺村安装路灯项目</t>
  </si>
  <si>
    <t>安装路灯200盏</t>
  </si>
  <si>
    <t>云冈区_乡村建设行动_农村公共服务_王家园村安装太阳能路灯项目</t>
  </si>
  <si>
    <t>王家园村安装太阳能路灯120盏</t>
  </si>
  <si>
    <t>云冈区_巩固三保障成果_教育_2025-2026年雨露计划补助</t>
  </si>
  <si>
    <t>计划补助40个人，每人3000元</t>
  </si>
  <si>
    <t>12</t>
  </si>
  <si>
    <t>云冈区_巩固三保障成果_教育_2026年脱贫家庭本科大学新生补助</t>
  </si>
  <si>
    <t>计划补助4人，每人5000元</t>
  </si>
  <si>
    <t>2</t>
  </si>
  <si>
    <t>云冈区_巩固三保障成果_综合保障_2026年惠民保保险项目</t>
  </si>
  <si>
    <t>惠民保保险项目</t>
  </si>
  <si>
    <t>18</t>
  </si>
  <si>
    <t>缓减脱贫人口家庭压力</t>
  </si>
  <si>
    <t>云冈区_巩固三保障成果_综合保障_2026年政府救助保险项目</t>
  </si>
  <si>
    <t>政府救助保险项目</t>
  </si>
  <si>
    <t>14</t>
  </si>
  <si>
    <t>云冈区_巩固三保障成果_综合保障_2026年晋惠保保险项目</t>
  </si>
  <si>
    <t>晋惠保保险项目</t>
  </si>
  <si>
    <t>10</t>
  </si>
  <si>
    <t>云冈区_巩固三保障成果_综合保障_2026年防返贫保险项目</t>
  </si>
  <si>
    <t>防返贫保险项目</t>
  </si>
  <si>
    <t>云冈区_巩固三保障成果_综合保障_2026年意外保险项目</t>
  </si>
  <si>
    <t>2026年意外保险项目</t>
  </si>
  <si>
    <t>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</si>
</sst>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_ * #,##0.00_ ;_ * -#,##0.00_ ;_ * &quot;-&quot;??_ ;_ @_ "/>
    <numFmt numFmtId="177" formatCode="_ &quot;¥&quot;* #,##0.00_ ;_ &quot;¥&quot;* \-#,##0.00_ ;_ &quot;¥&quot;* &quot;-&quot;??_ ;_ @_ "/>
    <numFmt numFmtId="178" formatCode="0%"/>
    <numFmt numFmtId="179" formatCode="_ * #,##0_ ;_ * -#,##0_ ;_ * &quot;-&quot;_ ;_ @_ "/>
    <numFmt numFmtId="180" formatCode="_ &quot;¥&quot;* #,##0_ ;_ &quot;¥&quot;* \-#,##0_ ;_ &quot;¥&quot;* &quot;-&quot;_ ;_ @_ "/>
    <numFmt numFmtId="181" formatCode="yyyy&quot;年&quot;m&quot;月&quot;"/>
    <numFmt numFmtId="182" formatCode="yyyy&quot;年&quot;m&quot;月&quot;d&quot;日&quot;"/>
    <numFmt numFmtId="183" formatCode="yyyy&quot;年&quot;m&quot;月&quot;;@"/>
    <numFmt numFmtId="184" formatCode="yyyy-m-d;@"/>
    <numFmt numFmtId="185" formatCode="0.00_ "/>
    <numFmt numFmtId="186" formatCode="@"/>
  </numFmts>
  <fonts count="85" x14ac:knownFonts="85">
    <font>
      <sz val="11.0"/>
      <color rgb="FF000000"/>
      <name val="宋体"/>
      <charset val="134"/>
    </font>
    <font>
      <sz val="11.0"/>
      <color rgb="FF000000"/>
      <name val="宋体"/>
      <charset val="134"/>
      <b/>
      <i val="0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FF0000"/>
      <name val="宋体"/>
      <charset val="134"/>
    </font>
    <font>
      <sz val="18.0"/>
      <color rgb="FF666699"/>
      <name val="宋体"/>
      <charset val="134"/>
      <b/>
      <i val="0"/>
    </font>
    <font>
      <sz val="11.0"/>
      <color rgb="FF808080"/>
      <name val="宋体"/>
      <charset val="134"/>
      <b val="0"/>
      <i/>
    </font>
    <font>
      <sz val="15.0"/>
      <color rgb="FF666699"/>
      <name val="宋体"/>
      <charset val="134"/>
      <b/>
      <i val="0"/>
    </font>
    <font>
      <sz val="13.0"/>
      <color rgb="FF666699"/>
      <name val="宋体"/>
      <charset val="134"/>
      <b/>
      <i val="0"/>
    </font>
    <font>
      <sz val="11.0"/>
      <color rgb="FF666699"/>
      <name val="宋体"/>
      <charset val="134"/>
      <b/>
      <i val="0"/>
    </font>
    <font>
      <sz val="11.0"/>
      <color rgb="FF333399"/>
      <name val="宋体"/>
      <charset val="134"/>
    </font>
    <font>
      <sz val="11.0"/>
      <color rgb="FF333333"/>
      <name val="宋体"/>
      <charset val="134"/>
      <b/>
      <i val="0"/>
    </font>
    <font>
      <sz val="11.0"/>
      <color rgb="FFFF6600"/>
      <name val="宋体"/>
      <charset val="134"/>
      <b/>
      <i val="0"/>
    </font>
    <font>
      <sz val="11.0"/>
      <color rgb="FFFFFFFF"/>
      <name val="宋体"/>
      <charset val="134"/>
      <b/>
      <i val="0"/>
    </font>
    <font>
      <sz val="11.0"/>
      <color rgb="FFFF6600"/>
      <name val="宋体"/>
      <charset val="134"/>
    </font>
    <font>
      <sz val="11.0"/>
      <color rgb="FF008000"/>
      <name val="宋体"/>
      <charset val="134"/>
    </font>
    <font>
      <sz val="11.0"/>
      <color rgb="FF800000"/>
      <name val="宋体"/>
      <charset val="134"/>
    </font>
    <font>
      <sz val="11.0"/>
      <color rgb="FF808000"/>
      <name val="宋体"/>
      <charset val="134"/>
    </font>
    <font>
      <sz val="11.0"/>
      <color rgb="FFFFFFFF"/>
      <name val="宋体"/>
      <charset val="134"/>
    </font>
    <font>
      <sz val="22.0"/>
      <color rgb="FF000000"/>
      <name val="宋体"/>
      <charset val="134"/>
    </font>
    <font>
      <sz val="12.0"/>
      <color rgb="FF000000"/>
      <name val="宋体"/>
      <charset val="134"/>
    </font>
    <font>
      <sz val="10.0"/>
      <color rgb="FF000000"/>
      <name val="宋体"/>
      <charset val="134"/>
    </font>
    <font>
      <sz val="14.0"/>
      <color rgb="FF000000"/>
      <name val="宋体"/>
      <charset val="134"/>
    </font>
    <font>
      <sz val="11.0"/>
      <name val="宋体"/>
      <charset val="134"/>
    </font>
    <font>
      <sz val="11.0"/>
      <name val="Courier New"/>
      <family val="3"/>
    </font>
    <font>
      <sz val="11.0"/>
      <color rgb="FF000000"/>
      <name val="Courier New"/>
      <family val="3"/>
    </font>
    <font>
      <sz val="12.0"/>
      <color rgb="FF9C0006"/>
      <name val="文泉驿微米黑"/>
      <charset val="134"/>
    </font>
    <font>
      <sz val="12.0"/>
      <color rgb="FF006100"/>
      <name val="文泉驿微米黑"/>
      <charset val="134"/>
    </font>
    <font>
      <sz val="12.0"/>
      <color rgb="FF9C6500"/>
      <name val="文泉驿微米黑"/>
      <charset val="134"/>
    </font>
    <font>
      <sz val="12.0"/>
      <color rgb="FFFA7D00"/>
      <name val="文泉驿微米黑"/>
      <charset val="134"/>
      <b/>
      <i val="0"/>
    </font>
    <font>
      <sz val="12.0"/>
      <color rgb="FFFFFFFF"/>
      <name val="文泉驿微米黑"/>
      <charset val="134"/>
      <b/>
      <i val="0"/>
    </font>
    <font>
      <sz val="12.0"/>
      <color rgb="FF7F7F7F"/>
      <name val="文泉驿微米黑"/>
      <charset val="134"/>
      <b val="0"/>
      <i/>
    </font>
    <font>
      <sz val="12.0"/>
      <color rgb="FFFF0000"/>
      <name val="文泉驿微米黑"/>
      <charset val="134"/>
    </font>
    <font>
      <sz val="12.0"/>
      <color rgb="FFFA7D00"/>
      <name val="文泉驿微米黑"/>
      <charset val="134"/>
    </font>
    <font>
      <sz val="12.0"/>
      <color rgb="FF3F3F3F"/>
      <name val="文泉驿微米黑"/>
      <charset val="134"/>
      <b/>
      <i val="0"/>
    </font>
    <font>
      <sz val="12.0"/>
      <color rgb="FF3F3F76"/>
      <name val="文泉驿微米黑"/>
      <charset val="134"/>
    </font>
    <font>
      <sz val="18.0"/>
      <color rgb="FF1F497D"/>
      <name val="文泉驿微米黑"/>
      <charset val="134"/>
    </font>
    <font>
      <sz val="15.0"/>
      <color rgb="FF1F497D"/>
      <name val="文泉驿微米黑"/>
      <charset val="134"/>
      <b/>
      <i val="0"/>
    </font>
    <font>
      <sz val="13.0"/>
      <color rgb="FF1F497D"/>
      <name val="文泉驿微米黑"/>
      <charset val="134"/>
      <b/>
      <i val="0"/>
    </font>
    <font>
      <sz val="11.0"/>
      <color rgb="FF1F497D"/>
      <name val="文泉驿微米黑"/>
      <charset val="134"/>
      <b/>
      <i val="0"/>
    </font>
    <font>
      <sz val="12.0"/>
      <color rgb="FF000000"/>
      <name val="文泉驿微米黑"/>
      <charset val="134"/>
      <b/>
      <i val="0"/>
    </font>
    <font>
      <sz val="12.0"/>
      <color rgb="FF000000"/>
      <name val="文泉驿微米黑"/>
      <charset val="134"/>
    </font>
    <font>
      <sz val="12.0"/>
      <color rgb="FFFFFFFF"/>
      <name val="文泉驿微米黑"/>
      <charset val="134"/>
    </font>
    <font>
      <sz val="9.0"/>
      <color rgb="FF000000"/>
      <name val="宋体"/>
      <charset val="134"/>
    </font>
    <font>
      <sz val="9.0"/>
      <color rgb="FF000000"/>
      <name val="Courier New"/>
      <family val="3"/>
    </font>
    <font>
      <sz val="11.0"/>
      <color rgb="FFFF0000"/>
      <name val="Courier New"/>
      <family val="3"/>
    </font>
    <font>
      <sz val="11.0"/>
      <color rgb="FF000000"/>
      <name val="方正书宋_GBK"/>
      <charset val="134"/>
    </font>
    <font>
      <sz val="10.0"/>
      <color rgb="FF000000"/>
      <name val="Courier New"/>
      <family val="3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  <i val="0"/>
    </font>
    <font>
      <sz val="12.0"/>
      <color rgb="FFFFFFFF"/>
      <name val="方正兰亭黑_GBK"/>
      <charset val="134"/>
      <b/>
      <i val="0"/>
    </font>
    <font>
      <sz val="12.0"/>
      <color rgb="FF7F7F7F"/>
      <name val="方正兰亭黑_GBK"/>
      <charset val="134"/>
      <b val="0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  <i val="0"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  <i val="0"/>
    </font>
    <font>
      <sz val="13.0"/>
      <color rgb="FF1F497D"/>
      <name val="方正兰亭黑_GBK"/>
      <charset val="134"/>
      <b/>
      <i val="0"/>
    </font>
    <font>
      <sz val="11.0"/>
      <color rgb="FF1F497D"/>
      <name val="方正兰亭黑_GBK"/>
      <charset val="134"/>
      <b/>
      <i val="0"/>
    </font>
    <font>
      <sz val="12.0"/>
      <color rgb="FF000000"/>
      <name val="方正兰亭黑_GBK"/>
      <charset val="134"/>
      <b/>
      <i val="0"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1.0"/>
      <color rgb="FF000000"/>
      <name val="方正仿宋_GBK"/>
      <charset val="134"/>
    </font>
    <font>
      <sz val="11.0"/>
      <color rgb="FF000000"/>
      <name val="方正楷体_GBK"/>
      <charset val="134"/>
    </font>
    <font>
      <sz val="12.0"/>
      <color rgb="FF9C0006"/>
      <name val="方正兰亭黑_GBK"/>
      <charset val="134"/>
      <b val="0"/>
      <i val="0"/>
      <strike val="0"/>
    </font>
    <font>
      <sz val="12.0"/>
      <color rgb="FF006100"/>
      <name val="方正兰亭黑_GBK"/>
      <charset val="134"/>
      <b val="0"/>
      <i val="0"/>
      <strike val="0"/>
    </font>
    <font>
      <sz val="12.0"/>
      <color rgb="FF9C6500"/>
      <name val="方正兰亭黑_GBK"/>
      <charset val="134"/>
      <b val="0"/>
      <i val="0"/>
      <strike val="0"/>
    </font>
    <font>
      <sz val="12.0"/>
      <color rgb="FFFA7D00"/>
      <name val="方正兰亭黑_GBK"/>
      <charset val="134"/>
      <b/>
      <i val="0"/>
      <strike val="0"/>
    </font>
    <font>
      <sz val="12.0"/>
      <color rgb="FFFFFFFF"/>
      <name val="方正兰亭黑_GBK"/>
      <charset val="134"/>
      <b/>
      <i val="0"/>
      <strike val="0"/>
    </font>
    <font>
      <sz val="12.0"/>
      <color rgb="FF7F7F7F"/>
      <name val="方正兰亭黑_GBK"/>
      <charset val="134"/>
      <b val="0"/>
      <i/>
      <strike val="0"/>
    </font>
    <font>
      <sz val="12.0"/>
      <color rgb="FFFF0000"/>
      <name val="方正兰亭黑_GBK"/>
      <charset val="134"/>
      <b val="0"/>
      <i val="0"/>
      <strike val="0"/>
    </font>
    <font>
      <sz val="12.0"/>
      <color rgb="FFFA7D00"/>
      <name val="方正兰亭黑_GBK"/>
      <charset val="134"/>
      <b val="0"/>
      <i val="0"/>
      <strike val="0"/>
    </font>
    <font>
      <sz val="12.0"/>
      <color rgb="FF3F3F3F"/>
      <name val="方正兰亭黑_GBK"/>
      <charset val="134"/>
      <b/>
      <i val="0"/>
      <strike val="0"/>
    </font>
    <font>
      <sz val="12.0"/>
      <color rgb="FF3F3F76"/>
      <name val="方正兰亭黑_GBK"/>
      <charset val="134"/>
      <b val="0"/>
      <i val="0"/>
      <strike val="0"/>
    </font>
    <font>
      <sz val="18.0"/>
      <color rgb="FF1F497D"/>
      <name val="方正兰亭黑_GBK"/>
      <charset val="134"/>
      <b val="0"/>
      <i val="0"/>
      <strike val="0"/>
    </font>
    <font>
      <sz val="15.0"/>
      <color rgb="FF1F497D"/>
      <name val="方正兰亭黑_GBK"/>
      <charset val="134"/>
      <b/>
      <i val="0"/>
      <strike val="0"/>
    </font>
    <font>
      <sz val="13.0"/>
      <color rgb="FF1F497D"/>
      <name val="方正兰亭黑_GBK"/>
      <charset val="134"/>
      <b/>
      <i val="0"/>
      <strike val="0"/>
    </font>
    <font>
      <sz val="11.0"/>
      <color rgb="FF1F497D"/>
      <name val="方正兰亭黑_GBK"/>
      <charset val="134"/>
      <b/>
      <i val="0"/>
      <strike val="0"/>
    </font>
    <font>
      <sz val="12.0"/>
      <color rgb="FF000000"/>
      <name val="方正兰亭黑_GBK"/>
      <charset val="134"/>
      <b/>
      <i val="0"/>
      <strike val="0"/>
    </font>
    <font>
      <sz val="12.0"/>
      <color rgb="FF000000"/>
      <name val="方正兰亭黑_GBK"/>
      <charset val="134"/>
      <b val="0"/>
      <i val="0"/>
      <strike val="0"/>
    </font>
    <font>
      <sz val="12.0"/>
      <color rgb="FFFFFFFF"/>
      <name val="方正兰亭黑_GBK"/>
      <charset val="134"/>
      <b val="0"/>
      <i val="0"/>
      <strike val="0"/>
    </font>
    <font>
      <sz val="11.0"/>
      <color rgb="FF000000"/>
      <name val="宋体"/>
      <charset val="134"/>
    </font>
  </fonts>
  <fills count="81">
    <fill>
      <patternFill patternType="none"/>
    </fill>
    <fill>
      <patternFill patternType="gray125"/>
    </fill>
    <fill>
      <patternFill patternType="none"/>
    </fill>
    <fill>
      <patternFill patternType="solid">
        <fgColor rgb="FFFFCC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140">
    <border>
      <diagonal/>
    </border>
    <border>
      <bottom style="thin">
        <color rgb="FF000000"/>
      </bottom>
      <diagonal/>
    </border>
    <border>
      <top style="thin">
        <color rgb="FF000000"/>
      </top>
      <bottom style="thin">
        <color rgb="FF000000"/>
      </bottom>
      <diagonal/>
    </border>
    <border diagonalUp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top style="double">
        <color rgb="FF000000"/>
      </top>
      <diagonal/>
    </border>
    <border diagonalUp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/>
      <right/>
      <top style="double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 style="thin">
        <color rgb="FF3366FF"/>
      </top>
      <bottom style="double">
        <color rgb="FF3366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medium">
        <color rgb="FF3366FF"/>
      </bottom>
      <diagonal/>
    </border>
    <border>
      <left/>
      <right/>
      <top/>
      <bottom style="medium">
        <color rgb="FF3366FF"/>
      </bottom>
      <diagonal/>
    </border>
    <border>
      <left/>
      <right/>
      <top/>
      <bottom style="medium">
        <color rgb="FF99CC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 style="thin">
        <color rgb="FF3366FF"/>
      </top>
      <bottom style="double">
        <color rgb="FF3366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25">
    <xf numFmtId="0" fontId="0" fillId="0" borderId="0">
      <alignment vertical="center"/>
    </xf>
    <xf numFmtId="0" fontId="18" fillId="9" borderId="0" applyNumberFormat="0" applyProtection="0">
      <alignment vertical="center"/>
    </xf>
    <xf numFmtId="0" fontId="0" fillId="10" borderId="0" applyNumberFormat="0" applyProtection="0">
      <alignment vertical="center"/>
    </xf>
    <xf numFmtId="0" fontId="0" fillId="10" borderId="0" applyNumberFormat="0" applyProtection="0">
      <alignment vertical="center"/>
    </xf>
    <xf numFmtId="0" fontId="18" fillId="11" borderId="0" applyNumberFormat="0" applyProtection="0">
      <alignment vertical="center"/>
    </xf>
    <xf numFmtId="0" fontId="18" fillId="12" borderId="0" applyNumberFormat="0" applyProtection="0">
      <alignment vertical="center"/>
    </xf>
    <xf numFmtId="0" fontId="0" fillId="7" borderId="0" applyNumberFormat="0" applyProtection="0">
      <alignment vertical="center"/>
    </xf>
    <xf numFmtId="0" fontId="0" fillId="3" borderId="0" applyNumberFormat="0" applyProtection="0">
      <alignment vertical="center"/>
    </xf>
    <xf numFmtId="0" fontId="18" fillId="3" borderId="0" applyNumberFormat="0" applyProtection="0">
      <alignment vertical="center"/>
    </xf>
    <xf numFmtId="0" fontId="18" fillId="14" borderId="0" applyNumberFormat="0" applyProtection="0">
      <alignment vertical="center"/>
    </xf>
    <xf numFmtId="0" fontId="0" fillId="7" borderId="0" applyNumberFormat="0" applyProtection="0">
      <alignment vertical="center"/>
    </xf>
    <xf numFmtId="0" fontId="0" fillId="8" borderId="0" applyNumberFormat="0" applyProtection="0">
      <alignment vertical="center"/>
    </xf>
    <xf numFmtId="0" fontId="18" fillId="3" borderId="0" applyNumberFormat="0" applyProtection="0">
      <alignment vertical="center"/>
    </xf>
    <xf numFmtId="0" fontId="18" fillId="15" borderId="0" applyNumberFormat="0" applyProtection="0">
      <alignment vertical="center"/>
    </xf>
    <xf numFmtId="0" fontId="0" fillId="6" borderId="0" applyNumberFormat="0" applyProtection="0">
      <alignment vertical="center"/>
    </xf>
    <xf numFmtId="0" fontId="0" fillId="6" borderId="0" applyNumberFormat="0" applyProtection="0">
      <alignment vertical="center"/>
    </xf>
    <xf numFmtId="0" fontId="18" fillId="16" borderId="0" applyNumberFormat="0" applyProtection="0">
      <alignment vertical="center"/>
    </xf>
    <xf numFmtId="0" fontId="18" fillId="17" borderId="0" applyNumberFormat="0" applyProtection="0">
      <alignment vertical="center"/>
    </xf>
    <xf numFmtId="0" fontId="0" fillId="18" borderId="0" applyNumberFormat="0" applyProtection="0">
      <alignment vertical="center"/>
    </xf>
    <xf numFmtId="0" fontId="0" fillId="19" borderId="0" applyNumberFormat="0" applyProtection="0">
      <alignment vertical="center"/>
    </xf>
    <xf numFmtId="0" fontId="18" fillId="19" borderId="0" applyNumberFormat="0" applyProtection="0">
      <alignment vertical="center"/>
    </xf>
    <xf numFmtId="0" fontId="18" fillId="20" borderId="0" applyNumberFormat="0" applyProtection="0">
      <alignment vertical="center"/>
    </xf>
    <xf numFmtId="0" fontId="0" fillId="7" borderId="0" applyNumberFormat="0" applyProtection="0">
      <alignment vertical="center"/>
    </xf>
    <xf numFmtId="0" fontId="0" fillId="13" borderId="0" applyNumberFormat="0" applyProtection="0">
      <alignment vertical="center"/>
    </xf>
    <xf numFmtId="0" fontId="18" fillId="20" borderId="0" applyNumberFormat="0" applyProtection="0">
      <alignment vertical="center"/>
    </xf>
  </cellStyleXfs>
  <cellXfs count="339">
    <xf numFmtId="0" fontId="0" fillId="0" borderId="0" xfId="0">
      <alignment vertical="center"/>
    </xf>
    <xf numFmtId="0" fontId="1" fillId="0" borderId="1" applyBorder="1" xfId="0">
      <alignment vertical="center"/>
    </xf>
    <xf numFmtId="0" fontId="1" fillId="0" borderId="2" applyBorder="1" xfId="0">
      <alignment vertical="center"/>
    </xf>
    <xf numFmtId="0" fontId="0" fillId="0" borderId="3" applyBorder="1" xfId="0">
      <alignment vertical="center"/>
    </xf>
    <xf numFmtId="0" fontId="1" fillId="0" borderId="0" xfId="0">
      <alignment vertical="center"/>
    </xf>
    <xf numFmtId="0" fontId="1" fillId="0" borderId="4" applyBorder="1" xfId="0">
      <alignment vertical="center"/>
    </xf>
    <xf numFmtId="0" fontId="0" fillId="0" borderId="0" xfId="0">
      <alignment vertical="center"/>
    </xf>
    <xf numFmtId="0" fontId="0" fillId="0" borderId="5" applyBorder="1" xfId="0">
      <alignment vertical="center"/>
    </xf>
    <xf numFmtId="0" fontId="1" fillId="0" borderId="0" applyFill="1" xfId="0">
      <alignment vertical="center"/>
    </xf>
    <xf numFmtId="0" fontId="1" fillId="0" borderId="6" applyBorder="1" applyFill="1" xfId="0">
      <alignment vertical="center"/>
    </xf>
    <xf numFmtId="0" fontId="1" fillId="0" borderId="7" applyBorder="1" applyFill="1" xfId="0">
      <alignment vertical="center"/>
    </xf>
    <xf numFmtId="0" fontId="1" fillId="0" borderId="8" applyBorder="1" applyFill="1" xfId="0">
      <alignment vertical="center"/>
    </xf>
    <xf numFmtId="0" fontId="0" fillId="0" borderId="0" applyFill="1" xfId="0">
      <alignment vertical="center"/>
    </xf>
    <xf numFmtId="0" fontId="0" fillId="0" borderId="9" applyBorder="1" applyFill="1" xfId="0">
      <alignment vertical="center"/>
    </xf>
    <xf numFmtId="176" fontId="0" fillId="3" borderId="10" applyNumberFormat="1" applyBorder="1" xfId="0">
      <alignment vertical="center"/>
    </xf>
    <xf numFmtId="177" fontId="0" fillId="4" borderId="11" applyNumberFormat="1" applyBorder="1" xfId="0">
      <alignment vertical="center"/>
    </xf>
    <xf numFmtId="178" fontId="0" fillId="4" borderId="12" applyNumberFormat="1" applyBorder="1" xfId="0">
      <alignment vertical="center"/>
    </xf>
    <xf numFmtId="179" fontId="0" fillId="5" borderId="13" applyNumberFormat="1" applyBorder="1" xfId="0">
      <alignment vertical="center"/>
    </xf>
    <xf numFmtId="180" fontId="0" fillId="0" borderId="14" applyNumberFormat="1" applyBorder="1" applyFill="1" xfId="0">
      <alignment vertical="center"/>
    </xf>
    <xf numFmtId="0" fontId="2" fillId="0" borderId="15" applyBorder="1" applyFill="1" xfId="0">
      <alignment vertical="center"/>
    </xf>
    <xf numFmtId="0" fontId="3" fillId="6" borderId="0" xfId="0">
      <alignment vertical="center"/>
    </xf>
    <xf numFmtId="0" fontId="0" fillId="7" borderId="16" applyBorder="1" xfId="0">
      <alignment vertical="center"/>
    </xf>
    <xf numFmtId="0" fontId="4" fillId="8" borderId="0" xfId="0">
      <alignment vertical="center"/>
    </xf>
    <xf numFmtId="0" fontId="5" fillId="9" borderId="0" xfId="1">
      <alignment vertical="center"/>
    </xf>
    <xf numFmtId="0" fontId="6" fillId="10" borderId="0" xfId="2">
      <alignment vertical="center"/>
    </xf>
    <xf numFmtId="0" fontId="7" fillId="10" borderId="17" applyBorder="1" xfId="3">
      <alignment vertical="center"/>
    </xf>
    <xf numFmtId="0" fontId="8" fillId="11" borderId="18" applyBorder="1" xfId="4">
      <alignment vertical="center"/>
    </xf>
    <xf numFmtId="0" fontId="9" fillId="12" borderId="19" applyBorder="1" xfId="5">
      <alignment vertical="center"/>
    </xf>
    <xf numFmtId="0" fontId="9" fillId="7" borderId="0" xfId="6">
      <alignment vertical="center"/>
    </xf>
    <xf numFmtId="0" fontId="10" fillId="3" borderId="20" applyBorder="1" xfId="7">
      <alignment vertical="center"/>
    </xf>
    <xf numFmtId="0" fontId="11" fillId="4" borderId="21" applyBorder="1" xfId="8">
      <alignment vertical="center"/>
    </xf>
    <xf numFmtId="0" fontId="12" fillId="4" borderId="22" applyBorder="1" xfId="9">
      <alignment vertical="center"/>
    </xf>
    <xf numFmtId="0" fontId="13" fillId="5" borderId="23" applyBorder="1" xfId="10">
      <alignment vertical="center"/>
    </xf>
    <xf numFmtId="0" fontId="14" fillId="8" borderId="24" applyBorder="1" xfId="11">
      <alignment vertical="center"/>
    </xf>
    <xf numFmtId="0" fontId="1" fillId="3" borderId="25" applyBorder="1" xfId="12">
      <alignment vertical="center"/>
    </xf>
    <xf numFmtId="0" fontId="15" fillId="6" borderId="0" xfId="13">
      <alignment vertical="center"/>
    </xf>
    <xf numFmtId="0" fontId="16" fillId="13" borderId="0" xfId="14">
      <alignment vertical="center"/>
    </xf>
    <xf numFmtId="0" fontId="17" fillId="8" borderId="0" xfId="15">
      <alignment vertical="center"/>
    </xf>
    <xf numFmtId="0" fontId="18" fillId="9" borderId="0" xfId="16">
      <alignment vertical="center"/>
    </xf>
    <xf numFmtId="0" fontId="0" fillId="10" borderId="0" xfId="17">
      <alignment vertical="center"/>
    </xf>
    <xf numFmtId="0" fontId="0" fillId="10" borderId="0" xfId="18">
      <alignment vertical="center"/>
    </xf>
    <xf numFmtId="0" fontId="18" fillId="11" borderId="0" xfId="19">
      <alignment vertical="center"/>
    </xf>
    <xf numFmtId="0" fontId="18" fillId="12" borderId="0" xfId="20">
      <alignment vertical="center"/>
    </xf>
    <xf numFmtId="0" fontId="0" fillId="7" borderId="0" xfId="21">
      <alignment vertical="center"/>
    </xf>
    <xf numFmtId="0" fontId="0" fillId="3" borderId="0" xfId="22">
      <alignment vertical="center"/>
    </xf>
    <xf numFmtId="0" fontId="18" fillId="3" borderId="0" xfId="23">
      <alignment vertical="center"/>
    </xf>
    <xf numFmtId="0" fontId="18" fillId="14" borderId="0" xfId="24">
      <alignment vertical="center"/>
    </xf>
    <xf numFmtId="0" fontId="0" fillId="7" borderId="0" xfId="0">
      <alignment vertical="center"/>
    </xf>
    <xf numFmtId="0" fontId="0" fillId="8" borderId="0" xfId="0">
      <alignment vertical="center"/>
    </xf>
    <xf numFmtId="0" fontId="18" fillId="3" borderId="0" xfId="0">
      <alignment vertical="center"/>
    </xf>
    <xf numFmtId="0" fontId="18" fillId="15" borderId="0" xfId="0">
      <alignment vertical="center"/>
    </xf>
    <xf numFmtId="0" fontId="0" fillId="6" borderId="0" xfId="0">
      <alignment vertical="center"/>
    </xf>
    <xf numFmtId="0" fontId="18" fillId="16" borderId="0" xfId="0">
      <alignment vertical="center"/>
    </xf>
    <xf numFmtId="0" fontId="18" fillId="17" borderId="0" xfId="0">
      <alignment vertical="center"/>
    </xf>
    <xf numFmtId="0" fontId="0" fillId="18" borderId="0" xfId="0">
      <alignment vertical="center"/>
    </xf>
    <xf numFmtId="0" fontId="0" fillId="19" borderId="0" xfId="0">
      <alignment vertical="center"/>
    </xf>
    <xf numFmtId="0" fontId="18" fillId="19" borderId="0" xfId="0">
      <alignment vertical="center"/>
    </xf>
    <xf numFmtId="0" fontId="18" fillId="20" borderId="0" xfId="0">
      <alignment vertical="center"/>
    </xf>
    <xf numFmtId="0" fontId="0" fillId="13" borderId="0" xfId="0">
      <alignment vertical="center"/>
    </xf>
    <xf numFmtId="0" fontId="19" fillId="0" borderId="0" applyFill="1" xfId="0">
      <alignment horizontal="center" vertical="center" wrapText="1"/>
    </xf>
    <xf numFmtId="0" fontId="20" fillId="0" borderId="0" applyFill="1" xfId="0">
      <alignment horizontal="center" vertical="center" wrapText="1"/>
    </xf>
    <xf numFmtId="0" fontId="21" fillId="0" borderId="0" applyFill="1" xfId="0">
      <alignment horizontal="center" vertical="center" wrapText="1"/>
    </xf>
    <xf numFmtId="0" fontId="22" fillId="0" borderId="0" applyFill="1" xfId="0">
      <alignment horizontal="center" vertical="center" wrapText="1"/>
    </xf>
    <xf numFmtId="0" fontId="1" fillId="0" borderId="26" applyBorder="1" applyFill="1" xfId="0">
      <alignment horizontal="center" vertical="center" wrapText="1"/>
    </xf>
    <xf numFmtId="0" fontId="0" fillId="0" borderId="27" applyBorder="1" applyFill="1" xfId="0">
      <alignment horizontal="center" vertical="center" wrapText="1"/>
    </xf>
    <xf numFmtId="0" fontId="23" fillId="0" borderId="28" applyBorder="1" applyFill="1" xfId="0">
      <alignment horizontal="center" vertical="center" wrapText="1"/>
    </xf>
    <xf numFmtId="0" fontId="24" fillId="0" borderId="29" applyBorder="1" applyFill="1" xfId="0">
      <alignment horizontal="center" vertical="center" wrapText="1"/>
    </xf>
    <xf numFmtId="0" fontId="0" fillId="0" borderId="30" applyBorder="1" applyFill="1" xfId="0">
      <alignment horizontal="center" vertical="center" wrapText="1"/>
    </xf>
    <xf numFmtId="0" fontId="0" fillId="0" borderId="31" applyBorder="1" applyFill="1" xfId="0">
      <alignment horizontal="center" vertical="center" wrapText="1"/>
    </xf>
    <xf numFmtId="0" fontId="0" fillId="0" borderId="32" applyBorder="1" applyFill="1" xfId="0">
      <alignment horizontal="center" vertical="center" wrapText="1"/>
    </xf>
    <xf numFmtId="0" fontId="25" fillId="0" borderId="33" applyBorder="1" applyFill="1" xfId="0">
      <alignment horizontal="center" vertical="center" wrapText="1"/>
    </xf>
    <xf numFmtId="0" fontId="23" fillId="0" borderId="34" applyBorder="1" applyFill="1" xfId="0">
      <alignment horizontal="center" vertical="center" wrapText="1"/>
    </xf>
    <xf numFmtId="0" fontId="21" fillId="0" borderId="0" applyFill="1" xfId="0">
      <alignment vertical="center" wrapText="1"/>
    </xf>
    <xf numFmtId="181" fontId="0" fillId="0" borderId="35" applyNumberFormat="1" applyBorder="1" applyFill="1" xfId="0">
      <alignment horizontal="center" vertical="center" wrapText="1"/>
    </xf>
    <xf numFmtId="0" fontId="21" fillId="0" borderId="0" applyFill="1" xfId="0">
      <alignment horizontal="left" vertical="center" wrapText="1"/>
    </xf>
    <xf numFmtId="0" fontId="0" fillId="0" borderId="36" applyBorder="1" applyFill="1" xfId="0">
      <alignment horizontal="center" vertical="center" wrapText="1"/>
    </xf>
    <xf numFmtId="0" fontId="0" fillId="0" borderId="37" applyBorder="1" applyFill="1" xfId="0">
      <alignment horizontal="left" vertical="center" wrapText="1"/>
    </xf>
    <xf numFmtId="0" fontId="25" fillId="0" borderId="38" applyBorder="1" applyFill="1" xfId="0">
      <alignment horizontal="center" vertical="center"/>
    </xf>
    <xf numFmtId="0" fontId="0" fillId="0" borderId="39" applyBorder="1" applyFill="1" xfId="0">
      <alignment vertical="center" wrapText="1"/>
    </xf>
    <xf numFmtId="0" fontId="25" fillId="0" borderId="40" applyBorder="1" applyFill="1" xfId="0">
      <alignment horizontal="center" vertical="center"/>
    </xf>
    <xf numFmtId="0" fontId="0" fillId="0" borderId="41" applyBorder="1" applyFill="1" xfId="0">
      <alignment vertical="center" wrapText="1"/>
    </xf>
    <xf numFmtId="0" fontId="0" fillId="0" borderId="0" applyFill="1" xfId="0">
      <alignment vertical="center" wrapText="1"/>
    </xf>
    <xf numFmtId="0" fontId="0" fillId="0" borderId="42" applyBorder="1" applyFill="1" xfId="0">
      <alignment horizontal="left" vertical="center" wrapText="1"/>
    </xf>
    <xf numFmtId="0" fontId="23" fillId="0" borderId="43" applyBorder="1" applyFill="1" xfId="0">
      <alignment horizontal="center" vertical="center" wrapText="1"/>
    </xf>
    <xf numFmtId="0" fontId="0" fillId="0" borderId="44" applyBorder="1" applyFill="1" xfId="0">
      <alignment horizontal="center" vertical="center" wrapText="1"/>
    </xf>
    <xf numFmtId="0" fontId="0" fillId="0" borderId="45" applyBorder="1" applyFill="1" xfId="0">
      <alignment vertical="center"/>
    </xf>
    <xf numFmtId="0" fontId="25" fillId="0" borderId="46" applyBorder="1" applyFill="1" xfId="0">
      <alignment horizontal="center" vertical="center" wrapText="1"/>
    </xf>
    <xf numFmtId="182" fontId="1" fillId="0" borderId="0" applyNumberFormat="1" applyFill="1" xfId="0">
      <alignment horizontal="center" vertical="center" wrapText="1"/>
    </xf>
    <xf numFmtId="0" fontId="0" fillId="0" borderId="47" applyBorder="1" applyFill="1" xfId="0">
      <alignment horizontal="center" vertical="center"/>
    </xf>
    <xf numFmtId="0" fontId="0" fillId="0" borderId="0" applyFill="1" xfId="0">
      <alignment horizontal="center" vertical="center"/>
    </xf>
    <xf numFmtId="181" fontId="0" fillId="0" borderId="48" applyNumberFormat="1" applyBorder="1" applyFill="1" xfId="0">
      <alignment horizontal="center" vertical="center" wrapText="1"/>
    </xf>
    <xf numFmtId="181" fontId="0" fillId="0" borderId="49" applyNumberFormat="1" applyBorder="1" applyFill="1" xfId="0">
      <alignment horizontal="center" vertical="center" wrapText="1"/>
    </xf>
    <xf numFmtId="0" fontId="26" fillId="21" borderId="0" xfId="0">
      <alignment vertical="center"/>
    </xf>
    <xf numFmtId="0" fontId="27" fillId="22" borderId="0" xfId="0">
      <alignment vertical="center"/>
    </xf>
    <xf numFmtId="0" fontId="28" fillId="23" borderId="0" xfId="0">
      <alignment vertical="center"/>
    </xf>
    <xf numFmtId="0" fontId="29" fillId="24" borderId="50" applyBorder="1" xfId="0">
      <alignment vertical="center"/>
    </xf>
    <xf numFmtId="0" fontId="30" fillId="25" borderId="51" applyBorder="1" xfId="0">
      <alignment vertical="center"/>
    </xf>
    <xf numFmtId="0" fontId="31" fillId="0" borderId="0" applyFill="1" xfId="0">
      <alignment vertical="center"/>
    </xf>
    <xf numFmtId="0" fontId="32" fillId="0" borderId="0" applyFill="1" xfId="0">
      <alignment vertical="center"/>
    </xf>
    <xf numFmtId="0" fontId="33" fillId="0" borderId="52" applyBorder="1" applyFill="1" xfId="0">
      <alignment vertical="center"/>
    </xf>
    <xf numFmtId="0" fontId="34" fillId="24" borderId="53" applyBorder="1" xfId="0">
      <alignment vertical="center"/>
    </xf>
    <xf numFmtId="0" fontId="35" fillId="3" borderId="54" applyBorder="1" xfId="0">
      <alignment vertical="center"/>
    </xf>
    <xf numFmtId="0" fontId="0" fillId="7" borderId="55" applyBorder="1" xfId="0">
      <alignment vertical="center"/>
    </xf>
    <xf numFmtId="0" fontId="36" fillId="0" borderId="0" applyFill="1" xfId="0">
      <alignment vertical="center"/>
    </xf>
    <xf numFmtId="0" fontId="37" fillId="0" borderId="56" applyBorder="1" applyFill="1" xfId="0">
      <alignment vertical="center"/>
    </xf>
    <xf numFmtId="0" fontId="38" fillId="0" borderId="57" applyBorder="1" applyFill="1" xfId="0">
      <alignment vertical="center"/>
    </xf>
    <xf numFmtId="0" fontId="39" fillId="0" borderId="58" applyBorder="1" applyFill="1" xfId="0">
      <alignment vertical="center"/>
    </xf>
    <xf numFmtId="0" fontId="39" fillId="0" borderId="0" applyFill="1" xfId="0">
      <alignment vertical="center"/>
    </xf>
    <xf numFmtId="0" fontId="40" fillId="0" borderId="59" applyBorder="1" applyFill="1" xfId="0">
      <alignment vertical="center"/>
    </xf>
    <xf numFmtId="0" fontId="41" fillId="26" borderId="0" xfId="0">
      <alignment vertical="center"/>
    </xf>
    <xf numFmtId="0" fontId="41" fillId="27" borderId="0" xfId="0">
      <alignment vertical="center"/>
    </xf>
    <xf numFmtId="0" fontId="41" fillId="28" borderId="0" xfId="0">
      <alignment vertical="center"/>
    </xf>
    <xf numFmtId="0" fontId="41" fillId="29" borderId="0" xfId="0">
      <alignment vertical="center"/>
    </xf>
    <xf numFmtId="0" fontId="41" fillId="30" borderId="0" xfId="0">
      <alignment vertical="center"/>
    </xf>
    <xf numFmtId="0" fontId="41" fillId="31" borderId="0" xfId="0">
      <alignment vertical="center"/>
    </xf>
    <xf numFmtId="0" fontId="41" fillId="32" borderId="0" xfId="0">
      <alignment vertical="center"/>
    </xf>
    <xf numFmtId="0" fontId="41" fillId="33" borderId="0" xfId="0">
      <alignment vertical="center"/>
    </xf>
    <xf numFmtId="0" fontId="41" fillId="34" borderId="0" xfId="0">
      <alignment vertical="center"/>
    </xf>
    <xf numFmtId="0" fontId="41" fillId="35" borderId="0" xfId="0">
      <alignment vertical="center"/>
    </xf>
    <xf numFmtId="0" fontId="41" fillId="36" borderId="0" xfId="0">
      <alignment vertical="center"/>
    </xf>
    <xf numFmtId="0" fontId="41" fillId="37" borderId="0" xfId="0">
      <alignment vertical="center"/>
    </xf>
    <xf numFmtId="0" fontId="42" fillId="38" borderId="0" xfId="0">
      <alignment vertical="center"/>
    </xf>
    <xf numFmtId="0" fontId="42" fillId="39" borderId="0" xfId="0">
      <alignment vertical="center"/>
    </xf>
    <xf numFmtId="0" fontId="42" fillId="40" borderId="0" xfId="0">
      <alignment vertical="center"/>
    </xf>
    <xf numFmtId="0" fontId="42" fillId="41" borderId="0" xfId="0">
      <alignment vertical="center"/>
    </xf>
    <xf numFmtId="0" fontId="42" fillId="42" borderId="0" xfId="0">
      <alignment vertical="center"/>
    </xf>
    <xf numFmtId="0" fontId="42" fillId="43" borderId="0" xfId="0">
      <alignment vertical="center"/>
    </xf>
    <xf numFmtId="0" fontId="42" fillId="44" borderId="0" xfId="0">
      <alignment vertical="center"/>
    </xf>
    <xf numFmtId="0" fontId="42" fillId="45" borderId="0" xfId="0">
      <alignment vertical="center"/>
    </xf>
    <xf numFmtId="0" fontId="42" fillId="46" borderId="0" xfId="0">
      <alignment vertical="center"/>
    </xf>
    <xf numFmtId="0" fontId="42" fillId="47" borderId="0" xfId="0">
      <alignment vertical="center"/>
    </xf>
    <xf numFmtId="0" fontId="42" fillId="48" borderId="0" xfId="0">
      <alignment vertical="center"/>
    </xf>
    <xf numFmtId="0" fontId="42" fillId="49" borderId="0" xfId="0">
      <alignment vertical="center"/>
    </xf>
    <xf numFmtId="178" fontId="0" fillId="0" borderId="0" applyNumberFormat="1" applyFill="1" xfId="0">
      <alignment vertical="center"/>
    </xf>
    <xf numFmtId="177" fontId="0" fillId="0" borderId="0" applyNumberFormat="1" applyFill="1" xfId="0">
      <alignment vertical="center"/>
    </xf>
    <xf numFmtId="180" fontId="0" fillId="0" borderId="0" applyNumberFormat="1" applyFill="1" xfId="0">
      <alignment vertical="center"/>
    </xf>
    <xf numFmtId="176" fontId="0" fillId="0" borderId="0" applyNumberFormat="1" applyFill="1" xfId="0">
      <alignment vertical="center"/>
    </xf>
    <xf numFmtId="179" fontId="0" fillId="0" borderId="0" applyNumberFormat="1" applyFill="1" xfId="0">
      <alignment vertical="center"/>
    </xf>
    <xf numFmtId="0" fontId="2" fillId="0" borderId="0" applyFill="1" xfId="0">
      <alignment vertical="center"/>
    </xf>
    <xf numFmtId="0" fontId="3" fillId="0" borderId="0" applyFill="1" xfId="0">
      <alignment vertical="center"/>
    </xf>
    <xf numFmtId="0" fontId="23" fillId="0" borderId="0" applyFill="1" xfId="0">
      <alignment vertical="center"/>
    </xf>
    <xf numFmtId="0" fontId="5" fillId="0" borderId="0" applyFill="1" xfId="0">
      <alignment vertical="center"/>
    </xf>
    <xf numFmtId="0" fontId="6" fillId="0" borderId="0" applyFill="1" xfId="0">
      <alignment vertical="center"/>
    </xf>
    <xf numFmtId="0" fontId="7" fillId="0" borderId="0" applyFill="1" xfId="0">
      <alignment vertical="center"/>
    </xf>
    <xf numFmtId="0" fontId="8" fillId="0" borderId="0" applyFill="1" xfId="0">
      <alignment vertical="center"/>
    </xf>
    <xf numFmtId="0" fontId="9" fillId="0" borderId="0" applyFill="1" xfId="0">
      <alignment vertical="center"/>
    </xf>
    <xf numFmtId="0" fontId="10" fillId="3" borderId="20" applyBorder="1" xfId="0">
      <alignment vertical="center"/>
    </xf>
    <xf numFmtId="0" fontId="11" fillId="4" borderId="21" applyBorder="1" xfId="0">
      <alignment vertical="center"/>
    </xf>
    <xf numFmtId="0" fontId="12" fillId="4" borderId="22" applyBorder="1" xfId="0">
      <alignment vertical="center"/>
    </xf>
    <xf numFmtId="0" fontId="13" fillId="5" borderId="23" applyBorder="1" xfId="0">
      <alignment vertical="center"/>
    </xf>
    <xf numFmtId="0" fontId="15" fillId="6" borderId="0" xfId="0">
      <alignment vertical="center"/>
    </xf>
    <xf numFmtId="0" fontId="16" fillId="13" borderId="0" xfId="0">
      <alignment vertical="center"/>
    </xf>
    <xf numFmtId="0" fontId="17" fillId="8" borderId="0" xfId="0">
      <alignment vertical="center"/>
    </xf>
    <xf numFmtId="0" fontId="18" fillId="9" borderId="0" xfId="0">
      <alignment vertical="center"/>
    </xf>
    <xf numFmtId="0" fontId="0" fillId="10" borderId="0" xfId="0">
      <alignment vertical="center"/>
    </xf>
    <xf numFmtId="0" fontId="18" fillId="11" borderId="0" xfId="0">
      <alignment vertical="center"/>
    </xf>
    <xf numFmtId="0" fontId="18" fillId="12" borderId="0" xfId="0">
      <alignment vertical="center"/>
    </xf>
    <xf numFmtId="0" fontId="0" fillId="3" borderId="0" xfId="0">
      <alignment vertical="center"/>
    </xf>
    <xf numFmtId="0" fontId="18" fillId="14" borderId="0" xfId="0">
      <alignment vertical="center"/>
    </xf>
    <xf numFmtId="0" fontId="25" fillId="0" borderId="64" applyBorder="1" applyFill="1" xfId="0">
      <alignment horizontal="center" vertical="center"/>
    </xf>
    <xf numFmtId="0" fontId="0" fillId="0" borderId="65" applyBorder="1" applyFill="1" xfId="0">
      <alignment horizontal="center" vertical="center"/>
    </xf>
    <xf numFmtId="181" fontId="0" fillId="0" borderId="66" applyNumberFormat="1" applyBorder="1" applyFill="1" xfId="0">
      <alignment horizontal="center" vertical="center"/>
    </xf>
    <xf numFmtId="0" fontId="0" fillId="0" borderId="67" applyBorder="1" applyFill="1" xfId="0">
      <alignment horizontal="left" vertical="center"/>
    </xf>
    <xf numFmtId="0" fontId="0" fillId="0" borderId="68" applyBorder="1" applyFill="1" xfId="0">
      <alignment vertical="center"/>
    </xf>
    <xf numFmtId="0" fontId="0" fillId="0" borderId="69" applyBorder="1" applyFill="1" xfId="0">
      <alignment horizontal="center" vertical="center"/>
    </xf>
    <xf numFmtId="0" fontId="25" fillId="0" borderId="70" applyBorder="1" applyFill="1" xfId="0">
      <alignment horizontal="center" vertical="center" wrapText="1"/>
    </xf>
    <xf numFmtId="0" fontId="25" fillId="0" borderId="71" applyBorder="1" applyFill="1" xfId="0">
      <alignment horizontal="center" vertical="center"/>
    </xf>
    <xf numFmtId="0" fontId="0" fillId="0" borderId="72" applyBorder="1" applyFill="1" xfId="0">
      <alignment horizontal="center" vertical="center" wrapText="1"/>
    </xf>
    <xf numFmtId="0" fontId="25" fillId="0" borderId="73" applyBorder="1" applyFill="1" xfId="0">
      <alignment horizontal="center" vertical="center" wrapText="1"/>
    </xf>
    <xf numFmtId="0" fontId="25" fillId="0" borderId="74" applyBorder="1" applyFill="1" xfId="0">
      <alignment horizontal="center" vertical="center"/>
    </xf>
    <xf numFmtId="0" fontId="25" fillId="0" borderId="75" applyBorder="1" applyFill="1" xfId="0">
      <alignment horizontal="center" vertical="center"/>
    </xf>
    <xf numFmtId="0" fontId="0" fillId="13" borderId="0" xfId="23">
      <alignment vertical="center"/>
    </xf>
    <xf numFmtId="181" fontId="0" fillId="0" borderId="76" applyNumberFormat="1" applyBorder="1" applyFill="1" xfId="0">
      <alignment vertical="center"/>
    </xf>
    <xf numFmtId="181" fontId="0" fillId="0" borderId="77" applyNumberFormat="1" applyBorder="1" applyFill="1" xfId="0">
      <alignment vertical="center" wrapText="1"/>
    </xf>
    <xf numFmtId="0" fontId="43" fillId="0" borderId="78" applyBorder="1" applyFill="1" xfId="0">
      <alignment horizontal="left" vertical="center" wrapText="1"/>
    </xf>
    <xf numFmtId="0" fontId="43" fillId="0" borderId="79" applyBorder="1" applyFill="1" xfId="0">
      <alignment vertical="center" wrapText="1"/>
    </xf>
    <xf numFmtId="0" fontId="43" fillId="0" borderId="80" applyBorder="1" applyFill="1" xfId="0">
      <alignment horizontal="center" vertical="center" wrapText="1"/>
    </xf>
    <xf numFmtId="183" fontId="43" fillId="0" borderId="81" applyNumberFormat="1" applyBorder="1" applyFill="1" xfId="0">
      <alignment horizontal="center" vertical="center" wrapText="1"/>
    </xf>
    <xf numFmtId="181" fontId="43" fillId="0" borderId="82" applyNumberFormat="1" applyBorder="1" applyFill="1" xfId="0">
      <alignment horizontal="center" vertical="center"/>
    </xf>
    <xf numFmtId="0" fontId="44" fillId="0" borderId="83" applyBorder="1" applyFill="1" xfId="0">
      <alignment horizontal="center" vertical="center"/>
    </xf>
    <xf numFmtId="181" fontId="0" fillId="0" borderId="84" applyNumberFormat="1" applyBorder="1" applyFill="1" xfId="0">
      <alignment horizontal="center" vertical="center"/>
    </xf>
    <xf numFmtId="184" fontId="0" fillId="0" borderId="85" applyNumberFormat="1" applyBorder="1" applyFill="1" xfId="0">
      <alignment horizontal="center" vertical="center" wrapText="1"/>
    </xf>
    <xf numFmtId="0" fontId="45" fillId="0" borderId="86" applyBorder="1" applyFill="1" xfId="0">
      <alignment horizontal="center" vertical="center" wrapText="1"/>
    </xf>
    <xf numFmtId="0" fontId="18" fillId="20" borderId="0" xfId="21">
      <alignment vertical="center"/>
    </xf>
    <xf numFmtId="0" fontId="25" fillId="20" borderId="87" applyBorder="1" xfId="21">
      <alignment horizontal="center" vertical="center"/>
    </xf>
    <xf numFmtId="185" fontId="0" fillId="0" borderId="88" applyNumberFormat="1" applyBorder="1" applyFill="1" xfId="0">
      <alignment horizontal="center" vertical="center" wrapText="1"/>
    </xf>
    <xf numFmtId="185" fontId="25" fillId="0" borderId="89" applyNumberFormat="1" applyBorder="1" applyFill="1" xfId="0">
      <alignment horizontal="center" vertical="center"/>
    </xf>
    <xf numFmtId="185" fontId="0" fillId="0" borderId="90" applyNumberFormat="1" applyBorder="1" applyFill="1" xfId="0">
      <alignment horizontal="left" vertical="center" wrapText="1"/>
    </xf>
    <xf numFmtId="186" fontId="0" fillId="0" borderId="91" applyNumberFormat="1" applyBorder="1" applyFill="1" xfId="0">
      <alignment horizontal="center" vertical="center" wrapText="1"/>
    </xf>
    <xf numFmtId="0" fontId="46" fillId="0" borderId="92" applyBorder="1" applyFill="1" xfId="0">
      <alignment horizontal="center" vertical="center" wrapText="1"/>
    </xf>
    <xf numFmtId="0" fontId="46" fillId="0" borderId="93" applyBorder="1" applyFill="1" xfId="0">
      <alignment horizontal="center" vertical="center" wrapText="1"/>
    </xf>
    <xf numFmtId="185" fontId="0" fillId="0" borderId="94" applyNumberFormat="1" applyBorder="1" applyFill="1" xfId="0">
      <alignment horizontal="center" vertical="center" wrapText="1"/>
    </xf>
    <xf numFmtId="185" fontId="25" fillId="0" borderId="95" applyNumberFormat="1" applyBorder="1" applyFill="1" xfId="0">
      <alignment horizontal="center" vertical="center"/>
    </xf>
    <xf numFmtId="185" fontId="0" fillId="0" borderId="96" applyNumberFormat="1" applyBorder="1" applyFill="1" xfId="0">
      <alignment horizontal="left" vertical="center" wrapText="1"/>
    </xf>
    <xf numFmtId="0" fontId="25" fillId="0" borderId="97" applyBorder="1" applyFill="1" xfId="0">
      <alignment horizontal="center" vertical="center" wrapText="1"/>
    </xf>
    <xf numFmtId="0" fontId="21" fillId="0" borderId="98" applyBorder="1" applyFill="1" xfId="0">
      <alignment horizontal="center" vertical="center" wrapText="1"/>
    </xf>
    <xf numFmtId="0" fontId="18" fillId="20" borderId="0" xfId="24">
      <alignment vertical="center"/>
    </xf>
    <xf numFmtId="0" fontId="20" fillId="0" borderId="99" applyBorder="1" applyFill="1" xfId="0">
      <alignment horizontal="center" vertical="center"/>
    </xf>
    <xf numFmtId="181" fontId="21" fillId="0" borderId="100" applyNumberFormat="1" applyBorder="1" applyFill="1" xfId="0">
      <alignment horizontal="center" vertical="center" wrapText="1"/>
    </xf>
    <xf numFmtId="0" fontId="20" fillId="0" borderId="101" applyBorder="1" applyFill="1" xfId="0">
      <alignment horizontal="center" vertical="center" wrapText="1"/>
    </xf>
    <xf numFmtId="184" fontId="0" fillId="0" borderId="102" applyNumberFormat="1" applyBorder="1" applyFill="1" xfId="0">
      <alignment horizontal="center" vertical="center" wrapText="1"/>
    </xf>
    <xf numFmtId="186" fontId="0" fillId="0" borderId="103" applyNumberFormat="1" applyBorder="1" applyFill="1" xfId="0">
      <alignment vertical="center"/>
    </xf>
    <xf numFmtId="0" fontId="21" fillId="0" borderId="104" applyBorder="1" applyFill="1" xfId="0">
      <alignment horizontal="center" vertical="center"/>
    </xf>
    <xf numFmtId="0" fontId="47" fillId="0" borderId="105" applyBorder="1" applyFill="1" xfId="0">
      <alignment horizontal="center" vertical="center" wrapText="1"/>
    </xf>
    <xf numFmtId="0" fontId="21" fillId="0" borderId="106" applyBorder="1" applyFill="1" xfId="0">
      <alignment vertical="center" wrapText="1"/>
    </xf>
    <xf numFmtId="0" fontId="21" fillId="0" borderId="107" applyBorder="1" applyFill="1" xfId="0">
      <alignment vertical="center"/>
    </xf>
    <xf numFmtId="0" fontId="21" fillId="0" borderId="108" applyBorder="1" applyFill="1" xfId="0">
      <alignment horizontal="center" vertical="center"/>
    </xf>
    <xf numFmtId="0" fontId="1" fillId="0" borderId="109" applyBorder="1" applyFill="1" xfId="0">
      <alignment horizontal="center" vertical="center"/>
    </xf>
    <xf numFmtId="0" fontId="21" fillId="0" borderId="0" applyFill="1" xfId="0">
      <alignment horizontal="left" vertical="center"/>
    </xf>
    <xf numFmtId="0" fontId="19" fillId="0" borderId="0" applyFill="1" xfId="0">
      <alignment horizontal="center" vertical="center"/>
    </xf>
    <xf numFmtId="0" fontId="21" fillId="0" borderId="0" applyFill="1" xfId="0">
      <alignment horizontal="center" vertical="center"/>
    </xf>
    <xf numFmtId="0" fontId="21" fillId="0" borderId="0" applyFill="1" xfId="0">
      <alignment vertical="center"/>
    </xf>
    <xf numFmtId="183" fontId="0" fillId="0" borderId="0" applyNumberFormat="1" applyFill="1" xfId="0">
      <alignment vertical="center"/>
    </xf>
    <xf numFmtId="183" fontId="25" fillId="0" borderId="110" applyNumberFormat="1" applyBorder="1" applyFill="1" xfId="0">
      <alignment horizontal="center" vertical="center"/>
    </xf>
    <xf numFmtId="0" fontId="48" fillId="21" borderId="0" xfId="0">
      <alignment vertical="center"/>
    </xf>
    <xf numFmtId="0" fontId="49" fillId="22" borderId="0" xfId="0">
      <alignment vertical="center"/>
    </xf>
    <xf numFmtId="0" fontId="50" fillId="23" borderId="0" xfId="0">
      <alignment vertical="center"/>
    </xf>
    <xf numFmtId="0" fontId="51" fillId="24" borderId="111" applyBorder="1" xfId="0">
      <alignment vertical="center"/>
    </xf>
    <xf numFmtId="0" fontId="52" fillId="25" borderId="112" applyBorder="1" xfId="0">
      <alignment vertical="center"/>
    </xf>
    <xf numFmtId="0" fontId="53" fillId="0" borderId="0" applyFill="1" xfId="0">
      <alignment vertical="center"/>
    </xf>
    <xf numFmtId="0" fontId="54" fillId="0" borderId="0" applyFill="1" xfId="0">
      <alignment vertical="center"/>
    </xf>
    <xf numFmtId="0" fontId="55" fillId="0" borderId="113" applyBorder="1" applyFill="1" xfId="0">
      <alignment vertical="center"/>
    </xf>
    <xf numFmtId="0" fontId="56" fillId="24" borderId="114" applyBorder="1" xfId="0">
      <alignment vertical="center"/>
    </xf>
    <xf numFmtId="0" fontId="57" fillId="3" borderId="115" applyBorder="1" xfId="0">
      <alignment vertical="center"/>
    </xf>
    <xf numFmtId="0" fontId="58" fillId="0" borderId="0" applyFill="1" xfId="0">
      <alignment vertical="center"/>
    </xf>
    <xf numFmtId="0" fontId="59" fillId="0" borderId="116" applyBorder="1" applyFill="1" xfId="0">
      <alignment vertical="center"/>
    </xf>
    <xf numFmtId="0" fontId="60" fillId="0" borderId="117" applyBorder="1" applyFill="1" xfId="0">
      <alignment vertical="center"/>
    </xf>
    <xf numFmtId="0" fontId="61" fillId="0" borderId="118" applyBorder="1" applyFill="1" xfId="0">
      <alignment vertical="center"/>
    </xf>
    <xf numFmtId="0" fontId="61" fillId="0" borderId="0" applyFill="1" xfId="0">
      <alignment vertical="center"/>
    </xf>
    <xf numFmtId="0" fontId="62" fillId="0" borderId="119" applyBorder="1" applyFill="1" xfId="0">
      <alignment vertical="center"/>
    </xf>
    <xf numFmtId="0" fontId="63" fillId="26" borderId="0" xfId="0">
      <alignment vertical="center"/>
    </xf>
    <xf numFmtId="0" fontId="63" fillId="27" borderId="0" xfId="0">
      <alignment vertical="center"/>
    </xf>
    <xf numFmtId="0" fontId="63" fillId="28" borderId="0" xfId="0">
      <alignment vertical="center"/>
    </xf>
    <xf numFmtId="0" fontId="63" fillId="29" borderId="0" xfId="0">
      <alignment vertical="center"/>
    </xf>
    <xf numFmtId="0" fontId="63" fillId="30" borderId="0" xfId="0">
      <alignment vertical="center"/>
    </xf>
    <xf numFmtId="0" fontId="63" fillId="31" borderId="0" xfId="0">
      <alignment vertical="center"/>
    </xf>
    <xf numFmtId="0" fontId="63" fillId="32" borderId="0" xfId="0">
      <alignment vertical="center"/>
    </xf>
    <xf numFmtId="0" fontId="63" fillId="33" borderId="0" xfId="0">
      <alignment vertical="center"/>
    </xf>
    <xf numFmtId="0" fontId="63" fillId="34" borderId="0" xfId="0">
      <alignment vertical="center"/>
    </xf>
    <xf numFmtId="0" fontId="63" fillId="35" borderId="0" xfId="0">
      <alignment vertical="center"/>
    </xf>
    <xf numFmtId="0" fontId="63" fillId="36" borderId="0" xfId="0">
      <alignment vertical="center"/>
    </xf>
    <xf numFmtId="0" fontId="63" fillId="37" borderId="0" xfId="0">
      <alignment vertical="center"/>
    </xf>
    <xf numFmtId="0" fontId="64" fillId="38" borderId="0" xfId="0">
      <alignment vertical="center"/>
    </xf>
    <xf numFmtId="0" fontId="64" fillId="39" borderId="0" xfId="0">
      <alignment vertical="center"/>
    </xf>
    <xf numFmtId="0" fontId="64" fillId="40" borderId="0" xfId="0">
      <alignment vertical="center"/>
    </xf>
    <xf numFmtId="0" fontId="64" fillId="41" borderId="0" xfId="0">
      <alignment vertical="center"/>
    </xf>
    <xf numFmtId="0" fontId="64" fillId="42" borderId="0" xfId="0">
      <alignment vertical="center"/>
    </xf>
    <xf numFmtId="0" fontId="64" fillId="43" borderId="0" xfId="0">
      <alignment vertical="center"/>
    </xf>
    <xf numFmtId="0" fontId="64" fillId="44" borderId="0" xfId="0">
      <alignment vertical="center"/>
    </xf>
    <xf numFmtId="0" fontId="64" fillId="45" borderId="0" xfId="0">
      <alignment vertical="center"/>
    </xf>
    <xf numFmtId="0" fontId="64" fillId="46" borderId="0" xfId="0">
      <alignment vertical="center"/>
    </xf>
    <xf numFmtId="0" fontId="64" fillId="47" borderId="0" xfId="0">
      <alignment vertical="center"/>
    </xf>
    <xf numFmtId="0" fontId="64" fillId="48" borderId="0" xfId="0">
      <alignment vertical="center"/>
    </xf>
    <xf numFmtId="0" fontId="64" fillId="49" borderId="0" xfId="0">
      <alignment vertical="center"/>
    </xf>
    <xf numFmtId="0" fontId="65" fillId="0" borderId="0" applyFill="1" xfId="0">
      <alignment vertical="center"/>
    </xf>
    <xf numFmtId="0" fontId="65" fillId="0" borderId="120" applyBorder="1" applyFill="1" xfId="0">
      <alignment horizontal="center" vertical="center"/>
    </xf>
    <xf numFmtId="0" fontId="65" fillId="0" borderId="121" applyBorder="1" applyFill="1" xfId="0">
      <alignment horizontal="center" vertical="center" wrapText="1"/>
    </xf>
    <xf numFmtId="0" fontId="66" fillId="0" borderId="0" applyFill="1" xfId="0">
      <alignment vertical="center"/>
    </xf>
    <xf numFmtId="0" fontId="66" fillId="0" borderId="122" applyBorder="1" applyFill="1" xfId="0">
      <alignment horizontal="center" vertical="center"/>
    </xf>
    <xf numFmtId="0" fontId="66" fillId="0" borderId="123" applyBorder="1" applyFill="1" xfId="0">
      <alignment horizontal="center" vertical="center" wrapText="1"/>
    </xf>
    <xf numFmtId="0" fontId="46" fillId="0" borderId="124" applyBorder="1" applyFill="1" xfId="0">
      <alignment horizontal="center" vertical="center" wrapText="1"/>
    </xf>
    <xf numFmtId="0" fontId="25" fillId="0" borderId="125" applyBorder="1" applyFill="1" xfId="0">
      <alignment horizontal="center" vertical="center"/>
    </xf>
    <xf numFmtId="0" fontId="46" fillId="0" borderId="126" applyBorder="1" applyFill="1" xfId="0">
      <alignment horizontal="center" vertical="center" wrapText="1"/>
    </xf>
    <xf numFmtId="183" fontId="25" fillId="0" borderId="127" applyNumberFormat="1" applyBorder="1" applyFill="1" xfId="0">
      <alignment horizontal="center" vertical="center"/>
    </xf>
    <xf numFmtId="0" fontId="0" fillId="0" borderId="128" applyBorder="1" applyFill="1" xfId="0">
      <alignment horizontal="center" vertical="center"/>
    </xf>
    <xf numFmtId="0" fontId="0" fillId="0" borderId="0" xfId="0">
      <alignment vertical="center"/>
    </xf>
    <xf numFmtId="0" fontId="18" fillId="9" borderId="0" xfId="0">
      <alignment vertical="center"/>
    </xf>
    <xf numFmtId="0" fontId="0" fillId="10" borderId="0" xfId="0">
      <alignment vertical="center"/>
    </xf>
    <xf numFmtId="0" fontId="18" fillId="11" borderId="0" xfId="0">
      <alignment vertical="center"/>
    </xf>
    <xf numFmtId="0" fontId="18" fillId="12" borderId="0" xfId="0">
      <alignment vertical="center"/>
    </xf>
    <xf numFmtId="0" fontId="0" fillId="7" borderId="0" xfId="0">
      <alignment vertical="center"/>
    </xf>
    <xf numFmtId="0" fontId="0" fillId="3" borderId="0" xfId="0">
      <alignment vertical="center"/>
    </xf>
    <xf numFmtId="0" fontId="18" fillId="3" borderId="0" xfId="0">
      <alignment vertical="center"/>
    </xf>
    <xf numFmtId="0" fontId="18" fillId="14" borderId="0" xfId="0">
      <alignment vertical="center"/>
    </xf>
    <xf numFmtId="0" fontId="0" fillId="8" borderId="0" xfId="0">
      <alignment vertical="center"/>
    </xf>
    <xf numFmtId="0" fontId="18" fillId="15" borderId="0" xfId="0">
      <alignment vertical="center"/>
    </xf>
    <xf numFmtId="0" fontId="0" fillId="6" borderId="0" xfId="0">
      <alignment vertical="center"/>
    </xf>
    <xf numFmtId="0" fontId="18" fillId="16" borderId="0" xfId="0">
      <alignment vertical="center"/>
    </xf>
    <xf numFmtId="0" fontId="18" fillId="17" borderId="0" xfId="0">
      <alignment vertical="center"/>
    </xf>
    <xf numFmtId="0" fontId="0" fillId="18" borderId="0" xfId="0">
      <alignment vertical="center"/>
    </xf>
    <xf numFmtId="0" fontId="0" fillId="19" borderId="0" xfId="0">
      <alignment vertical="center"/>
    </xf>
    <xf numFmtId="0" fontId="18" fillId="19" borderId="0" xfId="0">
      <alignment vertical="center"/>
    </xf>
    <xf numFmtId="0" fontId="18" fillId="20" borderId="0" xfId="0">
      <alignment vertical="center"/>
    </xf>
    <xf numFmtId="0" fontId="0" fillId="13" borderId="0" xfId="0">
      <alignment vertical="center"/>
    </xf>
    <xf numFmtId="0" fontId="0" fillId="0" borderId="0" xfId="0">
      <alignment horizontal="center" vertical="center"/>
    </xf>
    <xf numFmtId="0" fontId="0" fillId="0" borderId="0" xfId="0">
      <alignment vertical="center" wrapText="1"/>
    </xf>
    <xf numFmtId="0" fontId="0" fillId="0" borderId="0" xfId="0">
      <alignment vertical="center"/>
    </xf>
    <xf numFmtId="0" fontId="1" fillId="0" borderId="129" applyBorder="1" applyFill="1" xfId="0">
      <alignment horizontal="center" vertical="center" wrapText="1"/>
    </xf>
    <xf numFmtId="182" fontId="1" fillId="0" borderId="0" applyNumberFormat="1" applyFill="1" xfId="0">
      <alignment horizontal="center" vertical="center" wrapText="1"/>
    </xf>
    <xf numFmtId="0" fontId="0" fillId="0" borderId="0" applyFill="1" xfId="0">
      <alignment vertical="center" wrapText="1"/>
    </xf>
    <xf numFmtId="0" fontId="0" fillId="0" borderId="0" applyFill="1" xfId="0">
      <alignment horizontal="center" vertical="center"/>
    </xf>
    <xf numFmtId="0" fontId="19" fillId="0" borderId="0" applyFill="1" xfId="0">
      <alignment horizontal="center" vertical="center" wrapText="1"/>
    </xf>
    <xf numFmtId="0" fontId="67" fillId="50" borderId="0" xfId="0">
      <alignment vertical="center"/>
    </xf>
    <xf numFmtId="0" fontId="68" fillId="51" borderId="0" xfId="0">
      <alignment vertical="center"/>
    </xf>
    <xf numFmtId="0" fontId="69" fillId="52" borderId="0" xfId="0">
      <alignment vertical="center"/>
    </xf>
    <xf numFmtId="0" fontId="70" fillId="53" borderId="130" applyBorder="1" xfId="0">
      <alignment vertical="center"/>
    </xf>
    <xf numFmtId="0" fontId="71" fillId="54" borderId="131" applyBorder="1" xfId="0">
      <alignment vertical="center"/>
    </xf>
    <xf numFmtId="0" fontId="72" fillId="0" borderId="0" xfId="0">
      <alignment vertical="center"/>
    </xf>
    <xf numFmtId="0" fontId="73" fillId="0" borderId="0" xfId="0">
      <alignment vertical="center"/>
    </xf>
    <xf numFmtId="0" fontId="74" fillId="0" borderId="132" applyBorder="1" xfId="0">
      <alignment vertical="center"/>
    </xf>
    <xf numFmtId="0" fontId="75" fillId="53" borderId="133" applyBorder="1" xfId="0">
      <alignment vertical="center"/>
    </xf>
    <xf numFmtId="0" fontId="76" fillId="55" borderId="134" applyBorder="1" xfId="0">
      <alignment vertical="center"/>
    </xf>
    <xf numFmtId="0" fontId="0" fillId="56" borderId="135" applyBorder="1" xfId="0">
      <alignment vertical="center"/>
    </xf>
    <xf numFmtId="0" fontId="77" fillId="0" borderId="0" xfId="0">
      <alignment vertical="center"/>
    </xf>
    <xf numFmtId="0" fontId="78" fillId="0" borderId="136" applyBorder="1" xfId="0">
      <alignment vertical="center"/>
    </xf>
    <xf numFmtId="0" fontId="79" fillId="0" borderId="137" applyBorder="1" xfId="0">
      <alignment vertical="center"/>
    </xf>
    <xf numFmtId="0" fontId="80" fillId="0" borderId="138" applyBorder="1" xfId="0">
      <alignment vertical="center"/>
    </xf>
    <xf numFmtId="0" fontId="80" fillId="0" borderId="0" xfId="0">
      <alignment vertical="center"/>
    </xf>
    <xf numFmtId="0" fontId="81" fillId="0" borderId="139" applyBorder="1" xfId="0">
      <alignment vertical="center"/>
    </xf>
    <xf numFmtId="0" fontId="82" fillId="57" borderId="0" xfId="0">
      <alignment vertical="center"/>
    </xf>
    <xf numFmtId="0" fontId="82" fillId="58" borderId="0" xfId="0">
      <alignment vertical="center"/>
    </xf>
    <xf numFmtId="0" fontId="82" fillId="59" borderId="0" xfId="0">
      <alignment vertical="center"/>
    </xf>
    <xf numFmtId="0" fontId="82" fillId="60" borderId="0" xfId="0">
      <alignment vertical="center"/>
    </xf>
    <xf numFmtId="0" fontId="82" fillId="61" borderId="0" xfId="0">
      <alignment vertical="center"/>
    </xf>
    <xf numFmtId="0" fontId="82" fillId="62" borderId="0" xfId="0">
      <alignment vertical="center"/>
    </xf>
    <xf numFmtId="0" fontId="82" fillId="63" borderId="0" xfId="0">
      <alignment vertical="center"/>
    </xf>
    <xf numFmtId="0" fontId="82" fillId="64" borderId="0" xfId="0">
      <alignment vertical="center"/>
    </xf>
    <xf numFmtId="0" fontId="82" fillId="65" borderId="0" xfId="0">
      <alignment vertical="center"/>
    </xf>
    <xf numFmtId="0" fontId="82" fillId="66" borderId="0" xfId="0">
      <alignment vertical="center"/>
    </xf>
    <xf numFmtId="0" fontId="82" fillId="67" borderId="0" xfId="0">
      <alignment vertical="center"/>
    </xf>
    <xf numFmtId="0" fontId="82" fillId="68" borderId="0" xfId="0">
      <alignment vertical="center"/>
    </xf>
    <xf numFmtId="0" fontId="83" fillId="69" borderId="0" xfId="0">
      <alignment vertical="center"/>
    </xf>
    <xf numFmtId="0" fontId="83" fillId="70" borderId="0" xfId="0">
      <alignment vertical="center"/>
    </xf>
    <xf numFmtId="0" fontId="83" fillId="71" borderId="0" xfId="0">
      <alignment vertical="center"/>
    </xf>
    <xf numFmtId="0" fontId="83" fillId="72" borderId="0" xfId="0">
      <alignment vertical="center"/>
    </xf>
    <xf numFmtId="0" fontId="83" fillId="73" borderId="0" xfId="0">
      <alignment vertical="center"/>
    </xf>
    <xf numFmtId="0" fontId="83" fillId="74" borderId="0" xfId="0">
      <alignment vertical="center"/>
    </xf>
    <xf numFmtId="0" fontId="83" fillId="75" borderId="0" xfId="0">
      <alignment vertical="center"/>
    </xf>
    <xf numFmtId="0" fontId="83" fillId="76" borderId="0" xfId="0">
      <alignment vertical="center"/>
    </xf>
    <xf numFmtId="0" fontId="83" fillId="77" borderId="0" xfId="0">
      <alignment vertical="center"/>
    </xf>
    <xf numFmtId="0" fontId="83" fillId="78" borderId="0" xfId="0">
      <alignment vertical="center"/>
    </xf>
    <xf numFmtId="0" fontId="83" fillId="79" borderId="0" xfId="0">
      <alignment vertical="center"/>
    </xf>
    <xf numFmtId="0" fontId="83" fillId="80" borderId="0" xfId="0">
      <alignment vertical="center"/>
    </xf>
    <xf numFmtId="178" fontId="0" fillId="0" borderId="0" applyNumberFormat="1" xfId="0">
      <alignment vertical="center"/>
    </xf>
    <xf numFmtId="177" fontId="0" fillId="0" borderId="0" applyNumberFormat="1" xfId="0">
      <alignment vertical="center"/>
    </xf>
    <xf numFmtId="180" fontId="0" fillId="0" borderId="0" applyNumberFormat="1" xfId="0">
      <alignment vertical="center"/>
    </xf>
    <xf numFmtId="176" fontId="0" fillId="0" borderId="0" applyNumberFormat="1" xfId="0">
      <alignment vertical="center"/>
    </xf>
    <xf numFmtId="179" fontId="0" fillId="0" borderId="0" applyNumberFormat="1" xfId="0">
      <alignment vertical="center"/>
    </xf>
    <xf numFmtId="0" fontId="0" fillId="0" borderId="0" xfId="0">
      <alignment vertical="center"/>
    </xf>
  </cellXfs>
  <cellStyles count="25">
    <cellStyle name="常规" xfId="0" builtinId="0"/>
    <cellStyle name="强调文字颜色 1" xfId="1"/>
    <cellStyle name="20% - 强调文字颜色 1" xfId="2"/>
    <cellStyle name="40% - 强调文字颜色 1" xfId="3"/>
    <cellStyle name="60% - 强调文字颜色 1" xfId="4"/>
    <cellStyle name="强调文字颜色 2" xfId="5"/>
    <cellStyle name="20% - 强调文字颜色 2" xfId="6"/>
    <cellStyle name="40% - 强调文字颜色 2" xfId="7"/>
    <cellStyle name="60% - 强调文字颜色 2" xfId="8"/>
    <cellStyle name="强调文字颜色 3" xfId="9"/>
    <cellStyle name="20% - 强调文字颜色 3" xfId="10"/>
    <cellStyle name="40% - 强调文字颜色 3" xfId="11"/>
    <cellStyle name="60% - 强调文字颜色 3" xfId="12"/>
    <cellStyle name="强调文字颜色 4" xfId="13"/>
    <cellStyle name="20% - 强调文字颜色 4" xfId="14"/>
    <cellStyle name="40% - 强调文字颜色 4" xfId="15"/>
    <cellStyle name="60% - 强调文字颜色 4" xfId="16"/>
    <cellStyle name="强调文字颜色 5" xfId="17"/>
    <cellStyle name="20% - 强调文字颜色 5" xfId="18"/>
    <cellStyle name="40% - 强调文字颜色 5" xfId="19"/>
    <cellStyle name="60% - 强调文字颜色 5" xfId="20"/>
    <cellStyle name="强调文字颜色 6" xfId="21"/>
    <cellStyle name="20% - 强调文字颜色 6" xfId="22"/>
    <cellStyle name="40% - 强调文字颜色 6" xfId="23"/>
    <cellStyle name="60% - 强调文字颜色 6" xfId="24"/>
  </cellStyles>
  <dxfs count="5">
    <dxf>
      <font>
        <color rgb="FF000000"/>
        <b/>
        <i val="0"/>
      </font>
      <border>
        <bottom style="thin">
          <color rgb="FF000000"/>
        </bottom>
      </border>
    </dxf>
    <dxf>
      <font>
        <color rgb="FF000000"/>
        <b/>
        <i val="0"/>
      </font>
      <border>
        <top style="thin">
          <color rgb="FF000000"/>
        </top>
        <bottom style="thin">
          <color rgb="FF000000"/>
        </bottom>
      </border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horizontal style="thin">
          <color rgb="FF000000"/>
        </horizontal>
      </border>
    </dxf>
    <dxf>
      <font>
        <color rgb="FF000000"/>
        <b/>
        <i val="0"/>
      </font>
    </dxf>
    <dxf>
      <font>
        <color rgb="FF000000"/>
        <b/>
        <i val="0"/>
      </font>
      <border>
        <top style="double">
          <color rgb="FF000000"/>
        </top>
      </border>
    </dxf>
  </dxfs>
  <tableStyles count="2" defaultTableStyle="TableStyleMedium2" defaultPivotStyle="PivotStyleLight16">
    <tableStyle name="PivotStylePreset2_Accent1" pivot="0" count="2">
      <tableStyleElement type="headerRow" dxfId="0"/>
      <tableStyleElement type="totalRow" dxfId="1"/>
    </tableStyle>
    <tableStyle name="TableStylePreset3_Accent1" pivot="0" count="5">
      <tableStyleElement type="wholeTable" dxfId="2"/>
      <tableStyleElement type="lastColumn" dxfId="3"/>
      <tableStyleElement type="firstColumn" dxfId="3"/>
      <tableStyleElement type="headerRow" dxfId="3"/>
      <tableStyleElement type="totalRow" dxfId="4"/>
    </tableStyle>
  </table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WPS">
      <a:fillStyleLst>
        <a:solidFill>
          <a:schemeClr val="phClr"/>
        </a:solidFill>
        <a:gradFill rotWithShape="1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1"/>
        </a:gradFill>
        <a:gradFill rotWithShape="1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1"/>
        </a:gradFill>
      </a:fillStyleLst>
      <a:lnStyleLst>
        <a:ln w="12700" cmpd="sng" cap="flat">
          <a:solidFill>
            <a:schemeClr val="phClr"/>
          </a:solidFill>
          <a:prstDash val="solid"/>
          <a:miter/>
        </a:ln>
        <a:ln w="12700" cmpd="sng" cap="flat">
          <a:solidFill>
            <a:schemeClr val="phClr"/>
          </a:solidFill>
          <a:prstDash val="solid"/>
          <a:miter/>
        </a:ln>
        <a:ln w="12700" cmpd="sng" cap="flat">
          <a:gradFill rotWithShape="1"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/>
        </a:ln>
      </a:lnStyleLst>
      <a:effectStyleLst>
        <a:effectStyle>
          <a:effectLst>
            <a:outerShdw sx="100000" sy="100000" algn="ctr" rotWithShape="0" blurRad="101600" dist="50800" dir="540000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sx="100000" sy="100000" algn="ctr" rotWithShape="0" blurRad="57150" dist="19050" dir="5400000">
              <a:srgbClr val="000000">
                <a:alpha val="62745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W101"/>
  <sheetViews>
    <sheetView tabSelected="1" zoomScale="80" zoomScaleNormal="80" topLeftCell="E24" workbookViewId="0">
      <selection activeCell="Q30" activeCellId="0" sqref="Q30:S34"/>
    </sheetView>
  </sheetViews>
  <sheetFormatPr defaultRowHeight="15.75" defaultColWidth="9.0" x14ac:dyDescent="0.15"/>
  <cols>
    <col min="1" max="2" width="9.0"/>
    <col min="3" max="3" width="11.0" customWidth="1"/>
    <col min="4" max="4" width="86.875" customWidth="1"/>
    <col min="5" max="5" width="9.0"/>
    <col min="6" max="6" width="11.5" customWidth="1"/>
    <col min="7" max="7" width="13.125" customWidth="1" style="284"/>
    <col min="8" max="8" width="12.625" customWidth="1" style="284"/>
    <col min="9" max="9" width="19.25" customWidth="1"/>
    <col min="10" max="10" width="15.75" customWidth="1" style="285"/>
    <col min="11" max="11" width="26.5" customWidth="1" style="285"/>
    <col min="12" max="14" width="9.0"/>
    <col min="15" max="15" width="35.0" customWidth="1" style="285"/>
    <col min="16" max="16" width="18.25" customWidth="1"/>
    <col min="17" max="23" width="9.0"/>
  </cols>
  <sheetData>
    <row ht="27.0" customHeight="1" x14ac:dyDescent="0.15" r="1" spans="1:23">
      <c r="A1" s="291" t="s">
        <v>0</v>
      </c>
      <c r="G1" s="290"/>
      <c r="H1" s="290"/>
      <c r="J1" s="289"/>
      <c r="K1" s="289"/>
      <c r="O1" s="289"/>
    </row>
    <row ht="18.0" customHeight="1" x14ac:dyDescent="0.15" r="2" spans="1:23">
      <c r="A2" s="60"/>
      <c r="B2" s="61"/>
      <c r="C2" s="61"/>
      <c r="D2" s="62"/>
      <c r="E2" s="72"/>
      <c r="F2" s="61"/>
      <c r="G2" s="61"/>
      <c r="H2" s="61"/>
      <c r="I2" s="72"/>
      <c r="J2" s="61"/>
      <c r="K2" s="74"/>
      <c r="L2" s="72"/>
      <c r="M2" s="72"/>
      <c r="N2" s="72"/>
      <c r="O2" s="72"/>
      <c r="P2" s="72"/>
      <c r="Q2" s="61"/>
      <c r="R2" s="61"/>
      <c r="S2" s="61"/>
      <c r="T2" s="288"/>
    </row>
    <row ht="14.25" customHeight="1" x14ac:dyDescent="0.15" r="3" spans="1:23">
      <c r="A3" s="287" t="s">
        <v>1</v>
      </c>
      <c r="B3" s="287" t="s">
        <v>2</v>
      </c>
      <c r="C3" s="287" t="s">
        <v>3</v>
      </c>
      <c r="D3" s="287" t="s">
        <v>4</v>
      </c>
      <c r="E3" s="287" t="s">
        <v>5</v>
      </c>
      <c r="F3" s="287" t="s">
        <v>6</v>
      </c>
      <c r="G3" s="287" t="s">
        <v>7</v>
      </c>
      <c r="H3" s="287"/>
      <c r="I3" s="287" t="s">
        <v>8</v>
      </c>
      <c r="J3" s="287" t="s">
        <v>9</v>
      </c>
      <c r="K3" s="287" t="s">
        <v>10</v>
      </c>
      <c r="L3" s="287" t="s">
        <v>11</v>
      </c>
      <c r="M3" s="287"/>
      <c r="N3" s="287"/>
      <c r="O3" s="287" t="s">
        <v>12</v>
      </c>
      <c r="P3" s="287" t="s">
        <v>13</v>
      </c>
      <c r="Q3" s="287" t="s">
        <v>14</v>
      </c>
      <c r="R3" s="287"/>
      <c r="S3" s="287"/>
      <c r="T3" s="287"/>
      <c r="U3" s="287"/>
      <c r="V3" s="287"/>
      <c r="W3" s="287" t="s">
        <v>15</v>
      </c>
    </row>
    <row ht="18.0" customHeight="1" x14ac:dyDescent="0.15" r="4" spans="1:23">
      <c r="A4" s="287"/>
      <c r="B4" s="287"/>
      <c r="C4" s="287"/>
      <c r="D4" s="287"/>
      <c r="E4" s="287"/>
      <c r="F4" s="287"/>
      <c r="G4" s="287" t="s">
        <v>16</v>
      </c>
      <c r="H4" s="287" t="s">
        <v>17</v>
      </c>
      <c r="I4" s="287"/>
      <c r="J4" s="287"/>
      <c r="K4" s="287"/>
      <c r="L4" s="287" t="s">
        <v>18</v>
      </c>
      <c r="M4" s="287" t="s">
        <v>19</v>
      </c>
      <c r="N4" s="287"/>
      <c r="O4" s="287"/>
      <c r="P4" s="287"/>
      <c r="Q4" s="287" t="s">
        <v>20</v>
      </c>
      <c r="R4" s="287" t="s">
        <v>21</v>
      </c>
      <c r="S4" s="287" t="s">
        <v>22</v>
      </c>
      <c r="T4" s="287" t="s">
        <v>19</v>
      </c>
      <c r="U4" s="287"/>
      <c r="V4" s="287"/>
      <c r="W4" s="287"/>
    </row>
    <row ht="108.0" x14ac:dyDescent="0.15" r="5" spans="1:23">
      <c r="A5" s="287"/>
      <c r="B5" s="287"/>
      <c r="C5" s="287"/>
      <c r="D5" s="287"/>
      <c r="E5" s="287"/>
      <c r="F5" s="287"/>
      <c r="G5" s="287"/>
      <c r="H5" s="287"/>
      <c r="I5" s="287"/>
      <c r="J5" s="287"/>
      <c r="K5" s="287"/>
      <c r="L5" s="287"/>
      <c r="M5" s="63" t="s">
        <v>23</v>
      </c>
      <c r="N5" s="63" t="s">
        <v>24</v>
      </c>
      <c r="O5" s="287"/>
      <c r="P5" s="287"/>
      <c r="Q5" s="287"/>
      <c r="R5" s="287"/>
      <c r="S5" s="287"/>
      <c r="T5" s="63" t="s">
        <v>25</v>
      </c>
      <c r="U5" s="63" t="s">
        <v>26</v>
      </c>
      <c r="V5" s="63" t="s">
        <v>27</v>
      </c>
      <c r="W5" s="287"/>
    </row>
    <row ht="26.25" customHeight="1" x14ac:dyDescent="0.15" r="6" spans="1:23">
      <c r="A6" s="64">
        <v>1</v>
      </c>
      <c r="B6" s="64" t="s">
        <v>28</v>
      </c>
      <c r="C6" s="159" t="s">
        <v>29</v>
      </c>
      <c r="D6" s="159" t="s">
        <v>30</v>
      </c>
      <c r="E6" s="64" t="s">
        <v>31</v>
      </c>
      <c r="F6" s="159" t="s">
        <v>29</v>
      </c>
      <c r="G6" s="213">
        <v>46082</v>
      </c>
      <c r="H6" s="213">
        <v>46327</v>
      </c>
      <c r="I6" s="159" t="s">
        <v>29</v>
      </c>
      <c r="J6" s="159" t="s">
        <v>29</v>
      </c>
      <c r="K6" s="70" t="s">
        <v>32</v>
      </c>
      <c r="L6" s="159">
        <v>520</v>
      </c>
      <c r="M6" s="159">
        <v>520</v>
      </c>
      <c r="N6" s="160">
        <f>L6-M6</f>
        <v>0</v>
      </c>
      <c r="O6" s="70" t="s">
        <v>33</v>
      </c>
      <c r="P6" s="159" t="s">
        <v>34</v>
      </c>
      <c r="Q6" s="159">
        <v>1</v>
      </c>
      <c r="R6" s="159">
        <v>40</v>
      </c>
      <c r="S6" s="159">
        <v>80</v>
      </c>
      <c r="T6" s="159"/>
      <c r="U6" s="159"/>
      <c r="V6" s="159"/>
      <c r="W6" s="159"/>
    </row>
    <row ht="57.75" customHeight="1" x14ac:dyDescent="0.15" r="7" spans="1:23">
      <c r="A7" s="64">
        <v>2</v>
      </c>
      <c r="B7" s="67" t="s">
        <v>35</v>
      </c>
      <c r="C7" s="159" t="s">
        <v>36</v>
      </c>
      <c r="D7" s="159" t="s">
        <v>37</v>
      </c>
      <c r="E7" s="64" t="s">
        <v>31</v>
      </c>
      <c r="F7" s="159" t="s">
        <v>36</v>
      </c>
      <c r="G7" s="213">
        <v>46113</v>
      </c>
      <c r="H7" s="213">
        <v>46357</v>
      </c>
      <c r="I7" s="159" t="s">
        <v>38</v>
      </c>
      <c r="J7" s="159" t="s">
        <v>38</v>
      </c>
      <c r="K7" s="70" t="s">
        <v>39</v>
      </c>
      <c r="L7" s="159">
        <v>700</v>
      </c>
      <c r="M7" s="159">
        <v>700</v>
      </c>
      <c r="N7" s="160">
        <f>L7-M7</f>
        <v>0</v>
      </c>
      <c r="O7" s="70" t="s">
        <v>40</v>
      </c>
      <c r="P7" s="159" t="s">
        <v>41</v>
      </c>
      <c r="Q7" s="159">
        <v>1</v>
      </c>
      <c r="R7" s="159">
        <v>200</v>
      </c>
      <c r="S7" s="159">
        <v>450</v>
      </c>
      <c r="T7" s="159">
        <v>0</v>
      </c>
      <c r="U7" s="159">
        <v>0</v>
      </c>
      <c r="V7" s="159">
        <v>0</v>
      </c>
      <c r="W7" s="159"/>
    </row>
    <row ht="21.0" customHeight="1" x14ac:dyDescent="0.15" r="8" spans="1:23">
      <c r="A8" s="64">
        <v>3</v>
      </c>
      <c r="B8" s="67" t="s">
        <v>35</v>
      </c>
      <c r="C8" s="159" t="s">
        <v>42</v>
      </c>
      <c r="D8" s="159" t="s">
        <v>43</v>
      </c>
      <c r="E8" s="64" t="s">
        <v>31</v>
      </c>
      <c r="F8" s="159" t="s">
        <v>42</v>
      </c>
      <c r="G8" s="213">
        <v>45931</v>
      </c>
      <c r="H8" s="213">
        <v>46174</v>
      </c>
      <c r="I8" s="159" t="s">
        <v>42</v>
      </c>
      <c r="J8" s="159" t="s">
        <v>42</v>
      </c>
      <c r="K8" s="70" t="s">
        <v>44</v>
      </c>
      <c r="L8" s="159">
        <v>200</v>
      </c>
      <c r="M8" s="159">
        <v>100</v>
      </c>
      <c r="N8" s="160">
        <f>L8-M8</f>
        <v>100</v>
      </c>
      <c r="O8" s="70" t="s">
        <v>45</v>
      </c>
      <c r="P8" s="159" t="s">
        <v>41</v>
      </c>
      <c r="Q8" s="159">
        <v>1</v>
      </c>
      <c r="R8" s="159">
        <v>20</v>
      </c>
      <c r="S8" s="159">
        <v>40</v>
      </c>
      <c r="T8" s="159">
        <v>0</v>
      </c>
      <c r="U8" s="159">
        <v>0</v>
      </c>
      <c r="V8" s="159">
        <v>0</v>
      </c>
      <c r="W8" s="159"/>
    </row>
    <row ht="33.0" customHeight="1" x14ac:dyDescent="0.15" r="9" spans="1:23">
      <c r="A9" s="64">
        <v>4</v>
      </c>
      <c r="B9" s="67" t="s">
        <v>35</v>
      </c>
      <c r="C9" s="159" t="s">
        <v>46</v>
      </c>
      <c r="D9" s="159" t="s">
        <v>47</v>
      </c>
      <c r="E9" s="64" t="s">
        <v>31</v>
      </c>
      <c r="F9" s="159" t="s">
        <v>46</v>
      </c>
      <c r="G9" s="213">
        <v>46113</v>
      </c>
      <c r="H9" s="213">
        <v>46357</v>
      </c>
      <c r="I9" s="159" t="s">
        <v>46</v>
      </c>
      <c r="J9" s="70" t="s">
        <v>48</v>
      </c>
      <c r="K9" s="70" t="s">
        <v>49</v>
      </c>
      <c r="L9" s="159">
        <v>700</v>
      </c>
      <c r="M9" s="159">
        <v>216</v>
      </c>
      <c r="N9" s="160">
        <f>L9-M9</f>
        <v>484</v>
      </c>
      <c r="O9" s="70" t="s">
        <v>50</v>
      </c>
      <c r="P9" s="159" t="s">
        <v>51</v>
      </c>
      <c r="Q9" s="159">
        <v>1</v>
      </c>
      <c r="R9" s="159">
        <v>574</v>
      </c>
      <c r="S9" s="159">
        <v>1490</v>
      </c>
      <c r="T9" s="159">
        <v>0</v>
      </c>
      <c r="U9" s="159">
        <v>0</v>
      </c>
      <c r="V9" s="159">
        <v>0</v>
      </c>
      <c r="W9" s="159"/>
    </row>
    <row ht="27.75" customHeight="1" x14ac:dyDescent="0.15" r="10" spans="1:23">
      <c r="A10" s="64">
        <v>5</v>
      </c>
      <c r="B10" s="67" t="s">
        <v>35</v>
      </c>
      <c r="C10" s="159" t="s">
        <v>46</v>
      </c>
      <c r="D10" s="159" t="s">
        <v>52</v>
      </c>
      <c r="E10" s="64" t="s">
        <v>31</v>
      </c>
      <c r="F10" s="159" t="s">
        <v>46</v>
      </c>
      <c r="G10" s="213">
        <v>46114</v>
      </c>
      <c r="H10" s="213">
        <v>46236</v>
      </c>
      <c r="I10" s="159" t="s">
        <v>46</v>
      </c>
      <c r="J10" s="70" t="s">
        <v>48</v>
      </c>
      <c r="K10" s="70" t="s">
        <v>53</v>
      </c>
      <c r="L10" s="159">
        <v>276</v>
      </c>
      <c r="M10" s="159">
        <v>138</v>
      </c>
      <c r="N10" s="160">
        <f>L10-M10</f>
        <v>138</v>
      </c>
      <c r="O10" s="70" t="s">
        <v>54</v>
      </c>
      <c r="P10" s="159" t="s">
        <v>51</v>
      </c>
      <c r="Q10" s="159">
        <v>1</v>
      </c>
      <c r="R10" s="159">
        <v>574</v>
      </c>
      <c r="S10" s="159">
        <v>1490</v>
      </c>
      <c r="T10" s="159">
        <v>0</v>
      </c>
      <c r="U10" s="159">
        <v>0</v>
      </c>
      <c r="V10" s="159">
        <v>0</v>
      </c>
      <c r="W10" s="159"/>
    </row>
    <row ht="27.75" customHeight="1" x14ac:dyDescent="0.15" r="11" spans="1:23">
      <c r="A11" s="64">
        <v>6</v>
      </c>
      <c r="B11" s="67" t="s">
        <v>35</v>
      </c>
      <c r="C11" s="159" t="s">
        <v>55</v>
      </c>
      <c r="D11" s="159" t="s">
        <v>56</v>
      </c>
      <c r="E11" s="64" t="s">
        <v>31</v>
      </c>
      <c r="F11" s="159" t="s">
        <v>55</v>
      </c>
      <c r="G11" s="213">
        <v>46113</v>
      </c>
      <c r="H11" s="213">
        <v>46357</v>
      </c>
      <c r="I11" s="159" t="s">
        <v>55</v>
      </c>
      <c r="J11" s="70" t="s">
        <v>57</v>
      </c>
      <c r="K11" s="70" t="s">
        <v>58</v>
      </c>
      <c r="L11" s="159">
        <v>200</v>
      </c>
      <c r="M11" s="159">
        <v>200</v>
      </c>
      <c r="N11" s="160">
        <f>L11-M11</f>
        <v>0</v>
      </c>
      <c r="O11" s="70" t="s">
        <v>59</v>
      </c>
      <c r="P11" s="159" t="s">
        <v>51</v>
      </c>
      <c r="Q11" s="159">
        <v>1</v>
      </c>
      <c r="R11" s="159">
        <v>369</v>
      </c>
      <c r="S11" s="159">
        <v>899</v>
      </c>
      <c r="T11" s="159">
        <v>0</v>
      </c>
      <c r="U11" s="159">
        <v>0</v>
      </c>
      <c r="V11" s="159">
        <v>0</v>
      </c>
      <c r="W11" s="159"/>
    </row>
    <row ht="35.25" customHeight="1" x14ac:dyDescent="0.15" r="12" spans="1:23">
      <c r="A12" s="64">
        <v>7</v>
      </c>
      <c r="B12" s="67" t="s">
        <v>35</v>
      </c>
      <c r="C12" s="159" t="s">
        <v>60</v>
      </c>
      <c r="D12" s="159" t="s">
        <v>61</v>
      </c>
      <c r="E12" s="64" t="s">
        <v>31</v>
      </c>
      <c r="F12" s="159" t="s">
        <v>60</v>
      </c>
      <c r="G12" s="213">
        <v>46114</v>
      </c>
      <c r="H12" s="213">
        <v>46236</v>
      </c>
      <c r="I12" s="159" t="s">
        <v>60</v>
      </c>
      <c r="J12" s="159" t="s">
        <v>60</v>
      </c>
      <c r="K12" s="70" t="s">
        <v>62</v>
      </c>
      <c r="L12" s="159">
        <v>40</v>
      </c>
      <c r="M12" s="159">
        <v>40</v>
      </c>
      <c r="N12" s="160">
        <f>L12-M12</f>
        <v>0</v>
      </c>
      <c r="O12" s="70" t="s">
        <v>63</v>
      </c>
      <c r="P12" s="159" t="s">
        <v>51</v>
      </c>
      <c r="Q12" s="159">
        <v>1</v>
      </c>
      <c r="R12" s="159">
        <v>200</v>
      </c>
      <c r="S12" s="159">
        <v>420</v>
      </c>
      <c r="T12" s="159">
        <v>0</v>
      </c>
      <c r="U12" s="159">
        <v>0</v>
      </c>
      <c r="V12" s="159">
        <v>0</v>
      </c>
      <c r="W12" s="159"/>
    </row>
    <row ht="36.0" customHeight="1" x14ac:dyDescent="0.15" r="13" spans="1:23">
      <c r="A13" s="64">
        <v>8</v>
      </c>
      <c r="B13" s="67" t="s">
        <v>64</v>
      </c>
      <c r="C13" s="159" t="s">
        <v>65</v>
      </c>
      <c r="D13" s="159" t="s">
        <v>66</v>
      </c>
      <c r="E13" s="64" t="s">
        <v>31</v>
      </c>
      <c r="F13" s="159" t="s">
        <v>65</v>
      </c>
      <c r="G13" s="213">
        <v>46113</v>
      </c>
      <c r="H13" s="213">
        <v>46143</v>
      </c>
      <c r="I13" s="70" t="s">
        <v>67</v>
      </c>
      <c r="J13" s="70" t="s">
        <v>67</v>
      </c>
      <c r="K13" s="70" t="s">
        <v>68</v>
      </c>
      <c r="L13" s="159">
        <v>400</v>
      </c>
      <c r="M13" s="159" t="s">
        <v>69</v>
      </c>
      <c r="N13" s="160">
        <f>L13-M13</f>
        <v>0</v>
      </c>
      <c r="O13" s="70" t="s">
        <v>33</v>
      </c>
      <c r="P13" s="159" t="s">
        <v>70</v>
      </c>
      <c r="Q13" s="159">
        <v>1</v>
      </c>
      <c r="R13" s="159">
        <v>49</v>
      </c>
      <c r="S13" s="159">
        <v>70</v>
      </c>
      <c r="T13" s="159">
        <v>1</v>
      </c>
      <c r="U13" s="159"/>
      <c r="V13" s="159"/>
      <c r="W13" s="159"/>
    </row>
    <row ht="29.25" customHeight="1" x14ac:dyDescent="0.15" r="14" spans="1:23">
      <c r="A14" s="64">
        <v>9</v>
      </c>
      <c r="B14" s="67" t="s">
        <v>64</v>
      </c>
      <c r="C14" s="159" t="s">
        <v>71</v>
      </c>
      <c r="D14" s="159" t="s">
        <v>72</v>
      </c>
      <c r="E14" s="64" t="s">
        <v>31</v>
      </c>
      <c r="F14" s="159" t="s">
        <v>71</v>
      </c>
      <c r="G14" s="213">
        <v>46113</v>
      </c>
      <c r="H14" s="213">
        <v>46143</v>
      </c>
      <c r="I14" s="259" t="s">
        <v>73</v>
      </c>
      <c r="J14" s="259" t="s">
        <v>73</v>
      </c>
      <c r="K14" s="70" t="s">
        <v>68</v>
      </c>
      <c r="L14" s="159">
        <v>400</v>
      </c>
      <c r="M14" s="159" t="s">
        <v>69</v>
      </c>
      <c r="N14" s="160">
        <f>L14-M14</f>
        <v>0</v>
      </c>
      <c r="O14" s="70" t="s">
        <v>33</v>
      </c>
      <c r="P14" s="159" t="s">
        <v>51</v>
      </c>
      <c r="Q14" s="159">
        <v>1</v>
      </c>
      <c r="R14" s="159">
        <v>142</v>
      </c>
      <c r="S14" s="159">
        <v>295</v>
      </c>
      <c r="T14" s="159"/>
      <c r="U14" s="159"/>
      <c r="V14" s="159"/>
      <c r="W14" s="159"/>
    </row>
    <row ht="56.25" customHeight="1" x14ac:dyDescent="0.15" r="15" spans="1:23">
      <c r="A15" s="64">
        <v>10</v>
      </c>
      <c r="B15" s="159" t="s">
        <v>74</v>
      </c>
      <c r="C15" s="159" t="s">
        <v>74</v>
      </c>
      <c r="D15" s="159" t="s">
        <v>75</v>
      </c>
      <c r="E15" s="64" t="s">
        <v>31</v>
      </c>
      <c r="F15" s="159" t="s">
        <v>74</v>
      </c>
      <c r="G15" s="213">
        <v>46082</v>
      </c>
      <c r="H15" s="213">
        <v>46327</v>
      </c>
      <c r="I15" s="258" t="s">
        <v>76</v>
      </c>
      <c r="J15" s="258" t="s">
        <v>76</v>
      </c>
      <c r="K15" s="70" t="s">
        <v>77</v>
      </c>
      <c r="L15" s="159">
        <v>405</v>
      </c>
      <c r="M15" s="159" t="s">
        <v>78</v>
      </c>
      <c r="N15" s="160">
        <f>L15-M15</f>
        <v>0</v>
      </c>
      <c r="O15" s="70" t="s">
        <v>33</v>
      </c>
      <c r="P15" s="159" t="s">
        <v>70</v>
      </c>
      <c r="Q15" s="159">
        <v>8</v>
      </c>
      <c r="R15" s="159">
        <v>200</v>
      </c>
      <c r="S15" s="159">
        <v>603</v>
      </c>
      <c r="T15" s="159"/>
      <c r="U15" s="159"/>
      <c r="V15" s="159"/>
      <c r="W15" s="159"/>
    </row>
    <row ht="56.25" customHeight="1" x14ac:dyDescent="0.15" r="16" spans="1:23">
      <c r="A16" s="64">
        <v>11</v>
      </c>
      <c r="B16" s="159" t="s">
        <v>74</v>
      </c>
      <c r="C16" s="159" t="s">
        <v>74</v>
      </c>
      <c r="D16" s="159" t="s">
        <v>79</v>
      </c>
      <c r="E16" s="64" t="s">
        <v>31</v>
      </c>
      <c r="F16" s="159" t="s">
        <v>74</v>
      </c>
      <c r="G16" s="213">
        <v>46082</v>
      </c>
      <c r="H16" s="213">
        <v>46327</v>
      </c>
      <c r="I16" s="258" t="s">
        <v>76</v>
      </c>
      <c r="J16" s="258" t="s">
        <v>76</v>
      </c>
      <c r="K16" s="70" t="s">
        <v>80</v>
      </c>
      <c r="L16" s="159">
        <v>180</v>
      </c>
      <c r="M16" s="159" t="s">
        <v>81</v>
      </c>
      <c r="N16" s="160">
        <f>L16-M16</f>
        <v>0</v>
      </c>
      <c r="O16" s="70" t="s">
        <v>33</v>
      </c>
      <c r="P16" s="159" t="s">
        <v>70</v>
      </c>
      <c r="Q16" s="159">
        <v>5</v>
      </c>
      <c r="R16" s="159">
        <v>120</v>
      </c>
      <c r="S16" s="159">
        <v>360</v>
      </c>
      <c r="T16" s="159"/>
      <c r="U16" s="159"/>
      <c r="V16" s="159"/>
      <c r="W16" s="159"/>
    </row>
    <row ht="21.0" customHeight="1" x14ac:dyDescent="0.15" r="17" spans="1:23">
      <c r="A17" s="64">
        <v>12</v>
      </c>
      <c r="B17" s="159" t="s">
        <v>74</v>
      </c>
      <c r="C17" s="159" t="s">
        <v>74</v>
      </c>
      <c r="D17" s="159" t="s">
        <v>82</v>
      </c>
      <c r="E17" s="64" t="s">
        <v>31</v>
      </c>
      <c r="F17" s="159" t="s">
        <v>74</v>
      </c>
      <c r="G17" s="213">
        <v>46082</v>
      </c>
      <c r="H17" s="213">
        <v>46327</v>
      </c>
      <c r="I17" s="258" t="s">
        <v>76</v>
      </c>
      <c r="J17" s="258" t="s">
        <v>76</v>
      </c>
      <c r="K17" s="70" t="s">
        <v>83</v>
      </c>
      <c r="L17" s="159">
        <v>38</v>
      </c>
      <c r="M17" s="159" t="s">
        <v>84</v>
      </c>
      <c r="N17" s="160">
        <f>L17-M17</f>
        <v>0</v>
      </c>
      <c r="O17" s="70" t="s">
        <v>33</v>
      </c>
      <c r="P17" s="159" t="s">
        <v>51</v>
      </c>
      <c r="Q17" s="159">
        <v>5</v>
      </c>
      <c r="R17" s="159">
        <v>80</v>
      </c>
      <c r="S17" s="159">
        <v>240</v>
      </c>
      <c r="T17" s="159"/>
      <c r="U17" s="159"/>
      <c r="V17" s="159"/>
      <c r="W17" s="159"/>
    </row>
    <row ht="30.75" customHeight="1" x14ac:dyDescent="0.15" r="18" spans="1:23">
      <c r="A18" s="64">
        <v>13</v>
      </c>
      <c r="B18" s="159" t="s">
        <v>74</v>
      </c>
      <c r="C18" s="159" t="s">
        <v>74</v>
      </c>
      <c r="D18" s="159" t="s">
        <v>85</v>
      </c>
      <c r="E18" s="64" t="s">
        <v>31</v>
      </c>
      <c r="F18" s="159" t="s">
        <v>74</v>
      </c>
      <c r="G18" s="213">
        <v>46082</v>
      </c>
      <c r="H18" s="213">
        <v>46327</v>
      </c>
      <c r="I18" s="258" t="s">
        <v>76</v>
      </c>
      <c r="J18" s="258" t="s">
        <v>76</v>
      </c>
      <c r="K18" s="70" t="s">
        <v>86</v>
      </c>
      <c r="L18" s="159">
        <v>130</v>
      </c>
      <c r="M18" s="159" t="s">
        <v>87</v>
      </c>
      <c r="N18" s="160">
        <f>L18-M18</f>
        <v>0</v>
      </c>
      <c r="O18" s="70" t="s">
        <v>33</v>
      </c>
      <c r="P18" s="159" t="s">
        <v>51</v>
      </c>
      <c r="Q18" s="159">
        <v>6</v>
      </c>
      <c r="R18" s="159">
        <v>76</v>
      </c>
      <c r="S18" s="159">
        <v>215</v>
      </c>
      <c r="T18" s="159"/>
      <c r="U18" s="159"/>
      <c r="V18" s="159"/>
      <c r="W18" s="159"/>
    </row>
    <row ht="21.0" customHeight="1" x14ac:dyDescent="0.15" r="19" spans="1:23">
      <c r="A19" s="64">
        <v>14</v>
      </c>
      <c r="B19" s="159" t="s">
        <v>74</v>
      </c>
      <c r="C19" s="159" t="s">
        <v>74</v>
      </c>
      <c r="D19" s="159" t="s">
        <v>88</v>
      </c>
      <c r="E19" s="64" t="s">
        <v>31</v>
      </c>
      <c r="F19" s="159" t="s">
        <v>74</v>
      </c>
      <c r="G19" s="213">
        <v>46082</v>
      </c>
      <c r="H19" s="213">
        <v>46327</v>
      </c>
      <c r="I19" s="258" t="s">
        <v>76</v>
      </c>
      <c r="J19" s="258" t="s">
        <v>76</v>
      </c>
      <c r="K19" s="70" t="s">
        <v>89</v>
      </c>
      <c r="L19" s="159">
        <v>41.54</v>
      </c>
      <c r="M19" s="159" t="s">
        <v>90</v>
      </c>
      <c r="N19" s="160">
        <f>L19-M19</f>
        <v>0</v>
      </c>
      <c r="O19" s="70" t="s">
        <v>33</v>
      </c>
      <c r="P19" s="159" t="s">
        <v>70</v>
      </c>
      <c r="Q19" s="159">
        <v>7</v>
      </c>
      <c r="R19" s="159">
        <v>36</v>
      </c>
      <c r="S19" s="159">
        <v>78</v>
      </c>
      <c r="T19" s="159"/>
      <c r="U19" s="159"/>
      <c r="V19" s="159"/>
      <c r="W19" s="159"/>
    </row>
    <row ht="80.25" customHeight="1" x14ac:dyDescent="0.15" r="20" spans="1:23">
      <c r="A20" s="64">
        <v>15</v>
      </c>
      <c r="B20" s="67" t="s">
        <v>35</v>
      </c>
      <c r="C20" s="159" t="s">
        <v>91</v>
      </c>
      <c r="D20" s="159" t="s">
        <v>92</v>
      </c>
      <c r="E20" s="64" t="s">
        <v>31</v>
      </c>
      <c r="F20" s="159" t="s">
        <v>91</v>
      </c>
      <c r="G20" s="213">
        <v>46082</v>
      </c>
      <c r="H20" s="213">
        <v>46296</v>
      </c>
      <c r="I20" s="258" t="s">
        <v>91</v>
      </c>
      <c r="J20" s="258" t="s">
        <v>91</v>
      </c>
      <c r="K20" s="70" t="s">
        <v>93</v>
      </c>
      <c r="L20" s="159">
        <v>700</v>
      </c>
      <c r="M20" s="159" t="s">
        <v>94</v>
      </c>
      <c r="N20" s="160">
        <f>L20-M20</f>
        <v>0</v>
      </c>
      <c r="O20" s="70" t="s">
        <v>95</v>
      </c>
      <c r="P20" s="159" t="s">
        <v>51</v>
      </c>
      <c r="Q20" s="159">
        <v>1</v>
      </c>
      <c r="R20" s="159">
        <v>380</v>
      </c>
      <c r="S20" s="159">
        <v>785</v>
      </c>
      <c r="T20" s="159">
        <v>0</v>
      </c>
      <c r="U20" s="159">
        <v>0</v>
      </c>
      <c r="V20" s="159">
        <v>0</v>
      </c>
      <c r="W20" s="159"/>
    </row>
    <row ht="45.0" customHeight="1" x14ac:dyDescent="0.15" r="21" spans="1:23">
      <c r="A21" s="64">
        <v>16</v>
      </c>
      <c r="B21" s="67" t="s">
        <v>96</v>
      </c>
      <c r="C21" s="159" t="s">
        <v>97</v>
      </c>
      <c r="D21" s="70" t="s">
        <v>98</v>
      </c>
      <c r="E21" s="64" t="s">
        <v>31</v>
      </c>
      <c r="F21" s="159" t="s">
        <v>97</v>
      </c>
      <c r="G21" s="213">
        <v>46113</v>
      </c>
      <c r="H21" s="213">
        <v>46327</v>
      </c>
      <c r="I21" s="159" t="s">
        <v>96</v>
      </c>
      <c r="J21" s="70" t="s">
        <v>99</v>
      </c>
      <c r="K21" s="70" t="s">
        <v>100</v>
      </c>
      <c r="L21" s="159">
        <v>227</v>
      </c>
      <c r="M21" s="159" t="s">
        <v>101</v>
      </c>
      <c r="N21" s="160">
        <f>L21-M21</f>
        <v>0</v>
      </c>
      <c r="O21" s="70" t="s">
        <v>102</v>
      </c>
      <c r="P21" s="159" t="s">
        <v>70</v>
      </c>
      <c r="Q21" s="159">
        <v>1</v>
      </c>
      <c r="R21" s="159">
        <v>63</v>
      </c>
      <c r="S21" s="159">
        <v>198</v>
      </c>
      <c r="T21" s="159"/>
      <c r="U21" s="159"/>
      <c r="V21" s="159"/>
      <c r="W21" s="159"/>
    </row>
    <row ht="45.0" customHeight="1" x14ac:dyDescent="0.15" r="22" spans="1:23">
      <c r="A22" s="64">
        <v>17</v>
      </c>
      <c r="B22" s="67" t="s">
        <v>103</v>
      </c>
      <c r="C22" s="160" t="s">
        <v>104</v>
      </c>
      <c r="D22" s="159" t="s">
        <v>105</v>
      </c>
      <c r="E22" s="64" t="s">
        <v>106</v>
      </c>
      <c r="F22" s="160" t="s">
        <v>104</v>
      </c>
      <c r="G22" s="213">
        <v>46143</v>
      </c>
      <c r="H22" s="213">
        <v>46357</v>
      </c>
      <c r="I22" s="70" t="s">
        <v>107</v>
      </c>
      <c r="J22" s="70" t="s">
        <v>108</v>
      </c>
      <c r="K22" s="70" t="s">
        <v>109</v>
      </c>
      <c r="L22" s="159">
        <v>500</v>
      </c>
      <c r="M22" s="159">
        <v>500</v>
      </c>
      <c r="N22" s="160">
        <v>0</v>
      </c>
      <c r="O22" s="70" t="s">
        <v>110</v>
      </c>
      <c r="P22" s="159" t="s">
        <v>51</v>
      </c>
      <c r="Q22" s="159">
        <v>1</v>
      </c>
      <c r="R22" s="159">
        <v>100</v>
      </c>
      <c r="S22" s="159">
        <v>200</v>
      </c>
      <c r="T22" s="159"/>
      <c r="U22" s="159"/>
      <c r="V22" s="159"/>
      <c r="W22" s="159"/>
    </row>
    <row ht="33.0" customHeight="1" x14ac:dyDescent="0.15" r="23" spans="1:23">
      <c r="A23" s="64">
        <v>18</v>
      </c>
      <c r="B23" s="67" t="s">
        <v>64</v>
      </c>
      <c r="C23" s="159" t="s">
        <v>65</v>
      </c>
      <c r="D23" s="159" t="s">
        <v>111</v>
      </c>
      <c r="E23" s="64" t="s">
        <v>31</v>
      </c>
      <c r="F23" s="159" t="s">
        <v>65</v>
      </c>
      <c r="G23" s="213">
        <v>46113</v>
      </c>
      <c r="H23" s="213">
        <v>46357</v>
      </c>
      <c r="I23" s="70" t="s">
        <v>67</v>
      </c>
      <c r="J23" s="70" t="s">
        <v>67</v>
      </c>
      <c r="K23" s="70" t="s">
        <v>112</v>
      </c>
      <c r="L23" s="159">
        <v>200</v>
      </c>
      <c r="M23" s="159">
        <v>200</v>
      </c>
      <c r="N23" s="160">
        <f>L23-M23</f>
        <v>0</v>
      </c>
      <c r="O23" s="70" t="s">
        <v>33</v>
      </c>
      <c r="P23" s="159" t="s">
        <v>51</v>
      </c>
      <c r="Q23" s="159">
        <v>1</v>
      </c>
      <c r="R23" s="159" t="s">
        <v>113</v>
      </c>
      <c r="S23" s="159">
        <v>70</v>
      </c>
      <c r="T23" s="159">
        <v>1</v>
      </c>
      <c r="U23" s="159"/>
      <c r="V23" s="159"/>
      <c r="W23" s="159"/>
    </row>
    <row ht="42.0" customHeight="1" x14ac:dyDescent="0.15" r="24" spans="1:23">
      <c r="A24" s="64">
        <v>19</v>
      </c>
      <c r="B24" s="70" t="s">
        <v>35</v>
      </c>
      <c r="C24" s="159" t="s">
        <v>46</v>
      </c>
      <c r="D24" s="159" t="s">
        <v>114</v>
      </c>
      <c r="E24" s="64" t="s">
        <v>31</v>
      </c>
      <c r="F24" s="159" t="s">
        <v>46</v>
      </c>
      <c r="G24" s="213">
        <v>46143</v>
      </c>
      <c r="H24" s="213">
        <v>46357</v>
      </c>
      <c r="I24" s="159" t="s">
        <v>46</v>
      </c>
      <c r="J24" s="70" t="s">
        <v>115</v>
      </c>
      <c r="K24" s="70" t="s">
        <v>116</v>
      </c>
      <c r="L24" s="159">
        <v>80</v>
      </c>
      <c r="M24" s="159">
        <v>20</v>
      </c>
      <c r="N24" s="160">
        <f>L24-M24</f>
        <v>60</v>
      </c>
      <c r="O24" s="70" t="s">
        <v>117</v>
      </c>
      <c r="P24" s="159" t="s">
        <v>51</v>
      </c>
      <c r="Q24" s="159">
        <v>1</v>
      </c>
      <c r="R24" s="159">
        <v>574</v>
      </c>
      <c r="S24" s="159">
        <v>1490</v>
      </c>
      <c r="T24" s="159">
        <v>0</v>
      </c>
      <c r="U24" s="159">
        <v>0</v>
      </c>
      <c r="V24" s="159">
        <v>0</v>
      </c>
      <c r="W24" s="159"/>
    </row>
    <row ht="26.25" customHeight="1" x14ac:dyDescent="0.15" r="25" spans="1:23">
      <c r="A25" s="64">
        <v>20</v>
      </c>
      <c r="B25" s="70" t="s">
        <v>35</v>
      </c>
      <c r="C25" s="159" t="s">
        <v>55</v>
      </c>
      <c r="D25" s="159" t="s">
        <v>118</v>
      </c>
      <c r="E25" s="64" t="s">
        <v>31</v>
      </c>
      <c r="F25" s="159" t="s">
        <v>55</v>
      </c>
      <c r="G25" s="213">
        <v>46113</v>
      </c>
      <c r="H25" s="213">
        <v>46357</v>
      </c>
      <c r="I25" s="159" t="s">
        <v>55</v>
      </c>
      <c r="J25" s="70" t="s">
        <v>57</v>
      </c>
      <c r="K25" s="70" t="s">
        <v>119</v>
      </c>
      <c r="L25" s="159">
        <v>200</v>
      </c>
      <c r="M25" s="159">
        <v>200</v>
      </c>
      <c r="N25" s="160">
        <f>L25-M25</f>
        <v>0</v>
      </c>
      <c r="O25" s="70" t="s">
        <v>120</v>
      </c>
      <c r="P25" s="159" t="s">
        <v>51</v>
      </c>
      <c r="Q25" s="159">
        <v>1</v>
      </c>
      <c r="R25" s="159">
        <v>369</v>
      </c>
      <c r="S25" s="159">
        <v>899</v>
      </c>
      <c r="T25" s="159">
        <v>0</v>
      </c>
      <c r="U25" s="159">
        <v>0</v>
      </c>
      <c r="V25" s="159">
        <v>0</v>
      </c>
      <c r="W25" s="159"/>
    </row>
    <row ht="35.0" customHeight="1" x14ac:dyDescent="0.15" r="26" spans="1:23">
      <c r="A26" s="64">
        <v>21</v>
      </c>
      <c r="B26" s="70" t="s">
        <v>96</v>
      </c>
      <c r="C26" s="159" t="s">
        <v>121</v>
      </c>
      <c r="D26" s="159" t="s">
        <v>122</v>
      </c>
      <c r="E26" s="64" t="s">
        <v>31</v>
      </c>
      <c r="F26" s="159" t="s">
        <v>121</v>
      </c>
      <c r="G26" s="213">
        <v>46113</v>
      </c>
      <c r="H26" s="213">
        <v>46204</v>
      </c>
      <c r="I26" s="159" t="s">
        <v>123</v>
      </c>
      <c r="J26" s="70" t="s">
        <v>123</v>
      </c>
      <c r="K26" s="70" t="s">
        <v>124</v>
      </c>
      <c r="L26" s="159">
        <v>150</v>
      </c>
      <c r="M26" s="159">
        <v>120</v>
      </c>
      <c r="N26" s="160">
        <f>L26-M26</f>
        <v>30</v>
      </c>
      <c r="O26" s="70" t="s">
        <v>125</v>
      </c>
      <c r="P26" s="159" t="s">
        <v>51</v>
      </c>
      <c r="Q26" s="159">
        <v>1</v>
      </c>
      <c r="R26" s="159">
        <v>220</v>
      </c>
      <c r="S26" s="159">
        <v>509</v>
      </c>
      <c r="T26" s="159"/>
      <c r="U26" s="159"/>
      <c r="V26" s="159"/>
      <c r="W26" s="159"/>
    </row>
    <row ht="29.25" customHeight="1" x14ac:dyDescent="0.15" r="27" spans="1:23">
      <c r="A27" s="64">
        <v>22</v>
      </c>
      <c r="B27" s="70" t="s">
        <v>35</v>
      </c>
      <c r="C27" s="159" t="s">
        <v>55</v>
      </c>
      <c r="D27" s="159" t="s">
        <v>126</v>
      </c>
      <c r="E27" s="64" t="s">
        <v>31</v>
      </c>
      <c r="F27" s="159" t="s">
        <v>55</v>
      </c>
      <c r="G27" s="213">
        <v>46113</v>
      </c>
      <c r="H27" s="213">
        <v>46357</v>
      </c>
      <c r="I27" s="159" t="s">
        <v>55</v>
      </c>
      <c r="J27" s="70" t="s">
        <v>57</v>
      </c>
      <c r="K27" s="70" t="s">
        <v>127</v>
      </c>
      <c r="L27" s="159">
        <v>200</v>
      </c>
      <c r="M27" s="159">
        <v>200</v>
      </c>
      <c r="N27" s="160">
        <f>L27-M27</f>
        <v>0</v>
      </c>
      <c r="O27" s="70" t="s">
        <v>128</v>
      </c>
      <c r="P27" s="159" t="s">
        <v>51</v>
      </c>
      <c r="Q27" s="159">
        <v>1</v>
      </c>
      <c r="R27" s="159">
        <v>369</v>
      </c>
      <c r="S27" s="159">
        <v>899</v>
      </c>
      <c r="T27" s="159">
        <v>0</v>
      </c>
      <c r="U27" s="159">
        <v>0</v>
      </c>
      <c r="V27" s="159">
        <v>0</v>
      </c>
      <c r="W27" s="159"/>
    </row>
    <row ht="98.25" customHeight="1" x14ac:dyDescent="0.15" r="28" spans="1:23">
      <c r="A28" s="64">
        <v>23</v>
      </c>
      <c r="B28" s="70" t="s">
        <v>35</v>
      </c>
      <c r="C28" s="159" t="s">
        <v>55</v>
      </c>
      <c r="D28" s="159" t="s">
        <v>129</v>
      </c>
      <c r="E28" s="64" t="s">
        <v>31</v>
      </c>
      <c r="F28" s="159" t="s">
        <v>55</v>
      </c>
      <c r="G28" s="213">
        <v>46082</v>
      </c>
      <c r="H28" s="213">
        <v>46296</v>
      </c>
      <c r="I28" s="159" t="s">
        <v>55</v>
      </c>
      <c r="J28" s="70" t="s">
        <v>130</v>
      </c>
      <c r="K28" s="70" t="s">
        <v>131</v>
      </c>
      <c r="L28" s="159">
        <v>281</v>
      </c>
      <c r="M28" s="159">
        <v>100</v>
      </c>
      <c r="N28" s="160">
        <f>L28-M28</f>
        <v>181</v>
      </c>
      <c r="O28" s="70" t="s">
        <v>132</v>
      </c>
      <c r="P28" s="159" t="s">
        <v>51</v>
      </c>
      <c r="Q28" s="159">
        <v>1</v>
      </c>
      <c r="R28" s="159">
        <v>369</v>
      </c>
      <c r="S28" s="159">
        <v>899</v>
      </c>
      <c r="T28" s="159">
        <v>0</v>
      </c>
      <c r="U28" s="159">
        <v>0</v>
      </c>
      <c r="V28" s="159">
        <v>0</v>
      </c>
      <c r="W28" s="159"/>
    </row>
    <row ht="46.0" customHeight="1" x14ac:dyDescent="0.15" r="29" spans="1:23">
      <c r="A29" s="64">
        <v>24</v>
      </c>
      <c r="B29" s="70" t="s">
        <v>35</v>
      </c>
      <c r="C29" s="159" t="s">
        <v>55</v>
      </c>
      <c r="D29" s="159" t="s">
        <v>133</v>
      </c>
      <c r="E29" s="64" t="s">
        <v>31</v>
      </c>
      <c r="F29" s="159" t="s">
        <v>55</v>
      </c>
      <c r="G29" s="213">
        <v>46082</v>
      </c>
      <c r="H29" s="213">
        <v>46296</v>
      </c>
      <c r="I29" s="159" t="s">
        <v>55</v>
      </c>
      <c r="J29" s="70" t="s">
        <v>130</v>
      </c>
      <c r="K29" s="70" t="s">
        <v>134</v>
      </c>
      <c r="L29" s="159">
        <v>694.86</v>
      </c>
      <c r="M29" s="159" t="s">
        <v>135</v>
      </c>
      <c r="N29" s="160">
        <f>L29-M29</f>
        <v>0</v>
      </c>
      <c r="O29" s="70" t="s">
        <v>136</v>
      </c>
      <c r="P29" s="159" t="s">
        <v>51</v>
      </c>
      <c r="Q29" s="159">
        <v>1</v>
      </c>
      <c r="R29" s="159">
        <v>369</v>
      </c>
      <c r="S29" s="159">
        <v>899</v>
      </c>
      <c r="T29" s="159">
        <v>0</v>
      </c>
      <c r="U29" s="159">
        <v>0</v>
      </c>
      <c r="V29" s="159">
        <v>0</v>
      </c>
      <c r="W29" s="159"/>
    </row>
    <row ht="46.0" customHeight="1" x14ac:dyDescent="0.15" r="30" spans="1:23">
      <c r="A30" s="64">
        <v>25</v>
      </c>
      <c r="B30" s="159" t="s">
        <v>96</v>
      </c>
      <c r="C30" s="159" t="s">
        <v>137</v>
      </c>
      <c r="D30" s="159" t="s">
        <v>138</v>
      </c>
      <c r="E30" s="64" t="s">
        <v>31</v>
      </c>
      <c r="F30" s="159" t="s">
        <v>137</v>
      </c>
      <c r="G30" s="213">
        <v>46082</v>
      </c>
      <c r="H30" s="213">
        <v>46296</v>
      </c>
      <c r="I30" s="159" t="s">
        <v>137</v>
      </c>
      <c r="J30" s="70" t="s">
        <v>139</v>
      </c>
      <c r="K30" s="159" t="s">
        <v>140</v>
      </c>
      <c r="L30" s="159" t="s">
        <v>141</v>
      </c>
      <c r="M30" s="159" t="s">
        <v>141</v>
      </c>
      <c r="N30" s="160"/>
      <c r="O30" s="70" t="s">
        <v>142</v>
      </c>
      <c r="P30" s="159" t="s">
        <v>34</v>
      </c>
      <c r="Q30" s="159">
        <v>3</v>
      </c>
      <c r="R30" s="159">
        <v>10</v>
      </c>
      <c r="S30" s="159">
        <v>35</v>
      </c>
      <c r="T30" s="159"/>
      <c r="U30" s="159"/>
      <c r="V30" s="159"/>
      <c r="W30" s="159"/>
    </row>
    <row ht="46.0" customHeight="1" x14ac:dyDescent="0.15" r="31" spans="1:23">
      <c r="A31" s="64">
        <v>26</v>
      </c>
      <c r="B31" s="159" t="s">
        <v>96</v>
      </c>
      <c r="C31" s="159" t="s">
        <v>96</v>
      </c>
      <c r="D31" s="159" t="s">
        <v>143</v>
      </c>
      <c r="E31" s="64" t="s">
        <v>31</v>
      </c>
      <c r="F31" s="159" t="s">
        <v>96</v>
      </c>
      <c r="G31" s="213">
        <v>46082</v>
      </c>
      <c r="H31" s="213">
        <v>46296</v>
      </c>
      <c r="I31" s="159" t="s">
        <v>96</v>
      </c>
      <c r="J31" s="70" t="s">
        <v>144</v>
      </c>
      <c r="K31" s="159" t="s">
        <v>145</v>
      </c>
      <c r="L31" s="159" t="s">
        <v>141</v>
      </c>
      <c r="M31" s="159" t="s">
        <v>141</v>
      </c>
      <c r="N31" s="160"/>
      <c r="O31" s="70" t="s">
        <v>142</v>
      </c>
      <c r="P31" s="159" t="s">
        <v>34</v>
      </c>
      <c r="Q31" s="159">
        <v>1</v>
      </c>
      <c r="R31" s="159">
        <v>12</v>
      </c>
      <c r="S31" s="159">
        <v>42</v>
      </c>
      <c r="T31" s="159"/>
      <c r="U31" s="159"/>
      <c r="V31" s="159"/>
      <c r="W31" s="159"/>
    </row>
    <row ht="46.0" customHeight="1" x14ac:dyDescent="0.15" r="32" spans="1:23">
      <c r="A32" s="64">
        <v>27</v>
      </c>
      <c r="B32" s="70" t="s">
        <v>35</v>
      </c>
      <c r="C32" s="159" t="s">
        <v>146</v>
      </c>
      <c r="D32" s="159" t="s">
        <v>147</v>
      </c>
      <c r="E32" s="64" t="s">
        <v>31</v>
      </c>
      <c r="F32" s="159" t="s">
        <v>146</v>
      </c>
      <c r="G32" s="213">
        <v>46082</v>
      </c>
      <c r="H32" s="213">
        <v>46296</v>
      </c>
      <c r="I32" s="159" t="s">
        <v>146</v>
      </c>
      <c r="J32" s="70" t="s">
        <v>148</v>
      </c>
      <c r="K32" s="159" t="s">
        <v>149</v>
      </c>
      <c r="L32" s="159" t="s">
        <v>150</v>
      </c>
      <c r="M32" s="159" t="s">
        <v>150</v>
      </c>
      <c r="N32" s="160"/>
      <c r="O32" s="70" t="s">
        <v>142</v>
      </c>
      <c r="P32" s="159" t="s">
        <v>34</v>
      </c>
      <c r="Q32" s="159">
        <v>1</v>
      </c>
      <c r="R32" s="159">
        <v>6</v>
      </c>
      <c r="S32" s="159">
        <v>19</v>
      </c>
      <c r="T32" s="159"/>
      <c r="U32" s="159"/>
      <c r="V32" s="159"/>
      <c r="W32" s="159"/>
    </row>
    <row ht="77.25" customHeight="1" x14ac:dyDescent="0.15" r="33" spans="1:23">
      <c r="A33" s="64">
        <v>28</v>
      </c>
      <c r="B33" s="70" t="s">
        <v>96</v>
      </c>
      <c r="C33" s="159" t="s">
        <v>151</v>
      </c>
      <c r="D33" s="159" t="s">
        <v>152</v>
      </c>
      <c r="E33" s="64" t="s">
        <v>31</v>
      </c>
      <c r="F33" s="159" t="s">
        <v>151</v>
      </c>
      <c r="G33" s="213">
        <v>46082</v>
      </c>
      <c r="H33" s="213">
        <v>46296</v>
      </c>
      <c r="I33" s="159" t="s">
        <v>151</v>
      </c>
      <c r="J33" s="159" t="s">
        <v>151</v>
      </c>
      <c r="K33" s="70" t="s">
        <v>153</v>
      </c>
      <c r="L33" s="159">
        <v>300</v>
      </c>
      <c r="M33" s="159" t="s">
        <v>154</v>
      </c>
      <c r="N33" s="160">
        <f>L33-M33</f>
        <v>0</v>
      </c>
      <c r="O33" s="70" t="s">
        <v>155</v>
      </c>
      <c r="P33" s="159" t="s">
        <v>34</v>
      </c>
      <c r="Q33" s="159">
        <v>1</v>
      </c>
      <c r="R33" s="159">
        <v>5</v>
      </c>
      <c r="S33" s="159">
        <v>15</v>
      </c>
      <c r="T33" s="159"/>
      <c r="U33" s="159"/>
      <c r="V33" s="159"/>
      <c r="W33" s="159"/>
    </row>
    <row ht="42.0" customHeight="1" x14ac:dyDescent="0.15" r="34" spans="1:23">
      <c r="A34" s="64">
        <v>29</v>
      </c>
      <c r="B34" s="70" t="s">
        <v>96</v>
      </c>
      <c r="C34" s="159" t="s">
        <v>156</v>
      </c>
      <c r="D34" s="159" t="s">
        <v>157</v>
      </c>
      <c r="E34" s="64" t="s">
        <v>31</v>
      </c>
      <c r="F34" s="159" t="s">
        <v>156</v>
      </c>
      <c r="G34" s="213">
        <v>46113</v>
      </c>
      <c r="H34" s="213">
        <v>46204</v>
      </c>
      <c r="I34" s="159" t="s">
        <v>158</v>
      </c>
      <c r="J34" s="159" t="s">
        <v>158</v>
      </c>
      <c r="K34" s="70" t="s">
        <v>159</v>
      </c>
      <c r="L34" s="159">
        <v>45</v>
      </c>
      <c r="M34" s="159">
        <v>40</v>
      </c>
      <c r="N34" s="160">
        <f>L34-M34</f>
        <v>5</v>
      </c>
      <c r="O34" s="70" t="s">
        <v>155</v>
      </c>
      <c r="P34" s="159" t="s">
        <v>160</v>
      </c>
      <c r="Q34" s="159">
        <v>1</v>
      </c>
      <c r="R34" s="159">
        <v>320</v>
      </c>
      <c r="S34" s="159">
        <v>900</v>
      </c>
      <c r="T34" s="159"/>
      <c r="U34" s="159"/>
      <c r="V34" s="159"/>
      <c r="W34" s="159"/>
    </row>
    <row ht="72.0" customHeight="1" x14ac:dyDescent="0.15" r="35" spans="1:23">
      <c r="A35" s="64">
        <v>30</v>
      </c>
      <c r="B35" s="70" t="s">
        <v>35</v>
      </c>
      <c r="C35" s="159" t="s">
        <v>36</v>
      </c>
      <c r="D35" s="159" t="s">
        <v>161</v>
      </c>
      <c r="E35" s="64" t="s">
        <v>31</v>
      </c>
      <c r="F35" s="159" t="s">
        <v>36</v>
      </c>
      <c r="G35" s="213">
        <v>46114</v>
      </c>
      <c r="H35" s="213">
        <v>46297</v>
      </c>
      <c r="I35" s="159" t="s">
        <v>38</v>
      </c>
      <c r="J35" s="159" t="s">
        <v>38</v>
      </c>
      <c r="K35" s="70" t="s">
        <v>162</v>
      </c>
      <c r="L35" s="159">
        <v>40</v>
      </c>
      <c r="M35" s="159">
        <v>40</v>
      </c>
      <c r="N35" s="160">
        <f>L35-M35</f>
        <v>0</v>
      </c>
      <c r="O35" s="70" t="s">
        <v>163</v>
      </c>
      <c r="P35" s="159" t="s">
        <v>51</v>
      </c>
      <c r="Q35" s="159">
        <v>1</v>
      </c>
      <c r="R35" s="159">
        <v>62</v>
      </c>
      <c r="S35" s="159">
        <v>120</v>
      </c>
      <c r="T35" s="159">
        <v>0</v>
      </c>
      <c r="U35" s="159">
        <v>0</v>
      </c>
      <c r="V35" s="159">
        <v>0</v>
      </c>
      <c r="W35" s="159"/>
    </row>
    <row ht="48.75" customHeight="1" x14ac:dyDescent="0.15" r="36" spans="1:23">
      <c r="A36" s="64">
        <v>31</v>
      </c>
      <c r="B36" s="70" t="s">
        <v>35</v>
      </c>
      <c r="C36" s="159" t="s">
        <v>164</v>
      </c>
      <c r="D36" s="159" t="s">
        <v>165</v>
      </c>
      <c r="E36" s="64" t="s">
        <v>31</v>
      </c>
      <c r="F36" s="159" t="s">
        <v>164</v>
      </c>
      <c r="G36" s="213">
        <v>46174</v>
      </c>
      <c r="H36" s="213">
        <v>46357</v>
      </c>
      <c r="I36" s="159" t="s">
        <v>164</v>
      </c>
      <c r="J36" s="159" t="s">
        <v>164</v>
      </c>
      <c r="K36" s="70" t="s">
        <v>166</v>
      </c>
      <c r="L36" s="159">
        <v>120</v>
      </c>
      <c r="M36" s="159">
        <v>120</v>
      </c>
      <c r="N36" s="160">
        <f>L36-M36</f>
        <v>0</v>
      </c>
      <c r="O36" s="70" t="s">
        <v>167</v>
      </c>
      <c r="P36" s="159" t="s">
        <v>34</v>
      </c>
      <c r="Q36" s="159">
        <v>1</v>
      </c>
      <c r="R36" s="159">
        <v>757</v>
      </c>
      <c r="S36" s="159">
        <v>1796</v>
      </c>
      <c r="T36" s="159">
        <v>0</v>
      </c>
      <c r="U36" s="159">
        <v>0</v>
      </c>
      <c r="V36" s="159">
        <v>0</v>
      </c>
      <c r="W36" s="159"/>
    </row>
    <row ht="35.25" customHeight="1" x14ac:dyDescent="0.15" r="37" spans="1:23">
      <c r="A37" s="64">
        <v>32</v>
      </c>
      <c r="B37" s="70" t="s">
        <v>35</v>
      </c>
      <c r="C37" s="159" t="s">
        <v>164</v>
      </c>
      <c r="D37" s="159" t="s">
        <v>168</v>
      </c>
      <c r="E37" s="64" t="s">
        <v>31</v>
      </c>
      <c r="F37" s="159" t="s">
        <v>164</v>
      </c>
      <c r="G37" s="213">
        <v>46143</v>
      </c>
      <c r="H37" s="213">
        <v>46235</v>
      </c>
      <c r="I37" s="159" t="s">
        <v>164</v>
      </c>
      <c r="J37" s="159" t="s">
        <v>164</v>
      </c>
      <c r="K37" s="70" t="s">
        <v>169</v>
      </c>
      <c r="L37" s="159">
        <v>60</v>
      </c>
      <c r="M37" s="159">
        <v>60</v>
      </c>
      <c r="N37" s="160">
        <f>L37-M37</f>
        <v>0</v>
      </c>
      <c r="O37" s="70" t="s">
        <v>170</v>
      </c>
      <c r="P37" s="159" t="s">
        <v>34</v>
      </c>
      <c r="Q37" s="159">
        <v>1</v>
      </c>
      <c r="R37" s="159">
        <v>757</v>
      </c>
      <c r="S37" s="159">
        <v>1796</v>
      </c>
      <c r="T37" s="159">
        <v>0</v>
      </c>
      <c r="U37" s="159">
        <v>0</v>
      </c>
      <c r="V37" s="159">
        <v>0</v>
      </c>
      <c r="W37" s="159"/>
    </row>
    <row ht="66.75" customHeight="1" x14ac:dyDescent="0.15" r="38" spans="1:23">
      <c r="A38" s="64">
        <v>33</v>
      </c>
      <c r="B38" s="70" t="s">
        <v>35</v>
      </c>
      <c r="C38" s="159" t="s">
        <v>171</v>
      </c>
      <c r="D38" s="159" t="s">
        <v>172</v>
      </c>
      <c r="E38" s="64" t="s">
        <v>31</v>
      </c>
      <c r="F38" s="159" t="s">
        <v>171</v>
      </c>
      <c r="G38" s="213">
        <v>46082</v>
      </c>
      <c r="H38" s="213">
        <v>46143</v>
      </c>
      <c r="I38" s="159" t="s">
        <v>171</v>
      </c>
      <c r="J38" s="159" t="s">
        <v>171</v>
      </c>
      <c r="K38" s="70" t="s">
        <v>173</v>
      </c>
      <c r="L38" s="159">
        <v>90</v>
      </c>
      <c r="M38" s="159">
        <v>90</v>
      </c>
      <c r="N38" s="160">
        <f>L38-M38</f>
        <v>0</v>
      </c>
      <c r="O38" s="70" t="s">
        <v>174</v>
      </c>
      <c r="P38" s="159" t="s">
        <v>34</v>
      </c>
      <c r="Q38" s="159">
        <v>1</v>
      </c>
      <c r="R38" s="159">
        <v>779</v>
      </c>
      <c r="S38" s="159">
        <v>1826</v>
      </c>
      <c r="T38" s="159">
        <v>0</v>
      </c>
      <c r="U38" s="159">
        <v>0</v>
      </c>
      <c r="V38" s="159">
        <v>0</v>
      </c>
      <c r="W38" s="159"/>
    </row>
    <row ht="30.75" customHeight="1" x14ac:dyDescent="0.15" r="39" spans="1:23">
      <c r="A39" s="64">
        <v>34</v>
      </c>
      <c r="B39" s="70" t="s">
        <v>35</v>
      </c>
      <c r="C39" s="159" t="s">
        <v>60</v>
      </c>
      <c r="D39" s="159" t="s">
        <v>175</v>
      </c>
      <c r="E39" s="64" t="s">
        <v>31</v>
      </c>
      <c r="F39" s="159" t="s">
        <v>60</v>
      </c>
      <c r="G39" s="213">
        <v>46113</v>
      </c>
      <c r="H39" s="213">
        <v>46235</v>
      </c>
      <c r="I39" s="159" t="s">
        <v>60</v>
      </c>
      <c r="J39" s="159" t="s">
        <v>60</v>
      </c>
      <c r="K39" s="70" t="s">
        <v>176</v>
      </c>
      <c r="L39" s="159">
        <v>40</v>
      </c>
      <c r="M39" s="159">
        <v>40</v>
      </c>
      <c r="N39" s="160">
        <f>L39-M39</f>
        <v>0</v>
      </c>
      <c r="O39" s="70" t="s">
        <v>177</v>
      </c>
      <c r="P39" s="159" t="s">
        <v>34</v>
      </c>
      <c r="Q39" s="159">
        <v>1</v>
      </c>
      <c r="R39" s="159">
        <v>200</v>
      </c>
      <c r="S39" s="159">
        <v>420</v>
      </c>
      <c r="T39" s="159">
        <v>0</v>
      </c>
      <c r="U39" s="159">
        <v>0</v>
      </c>
      <c r="V39" s="159">
        <v>0</v>
      </c>
      <c r="W39" s="159"/>
    </row>
    <row ht="47.0" customHeight="1" x14ac:dyDescent="0.15" r="40" spans="1:23">
      <c r="A40" s="64">
        <v>35</v>
      </c>
      <c r="B40" s="70" t="s">
        <v>35</v>
      </c>
      <c r="C40" s="159" t="s">
        <v>91</v>
      </c>
      <c r="D40" s="159" t="s">
        <v>178</v>
      </c>
      <c r="E40" s="64" t="s">
        <v>31</v>
      </c>
      <c r="F40" s="159" t="s">
        <v>91</v>
      </c>
      <c r="G40" s="213">
        <v>46143</v>
      </c>
      <c r="H40" s="213">
        <v>46327</v>
      </c>
      <c r="I40" s="159" t="s">
        <v>91</v>
      </c>
      <c r="J40" s="70" t="s">
        <v>179</v>
      </c>
      <c r="K40" s="70" t="s">
        <v>180</v>
      </c>
      <c r="L40" s="159">
        <v>140</v>
      </c>
      <c r="M40" s="159">
        <v>140</v>
      </c>
      <c r="N40" s="160">
        <f>L40-M40</f>
        <v>0</v>
      </c>
      <c r="O40" s="70" t="s">
        <v>181</v>
      </c>
      <c r="P40" s="159" t="s">
        <v>34</v>
      </c>
      <c r="Q40" s="159">
        <v>1</v>
      </c>
      <c r="R40" s="159">
        <v>380</v>
      </c>
      <c r="S40" s="159">
        <v>785</v>
      </c>
      <c r="T40" s="159">
        <v>0</v>
      </c>
      <c r="U40" s="159">
        <v>0</v>
      </c>
      <c r="V40" s="159">
        <v>0</v>
      </c>
      <c r="W40" s="159"/>
    </row>
    <row ht="38.25" customHeight="1" x14ac:dyDescent="0.15" r="41" spans="1:23">
      <c r="A41" s="64">
        <v>36</v>
      </c>
      <c r="B41" s="67" t="s">
        <v>96</v>
      </c>
      <c r="C41" s="159" t="s">
        <v>156</v>
      </c>
      <c r="D41" s="159" t="s">
        <v>182</v>
      </c>
      <c r="E41" s="64" t="s">
        <v>31</v>
      </c>
      <c r="F41" s="159" t="s">
        <v>156</v>
      </c>
      <c r="G41" s="213">
        <v>46113</v>
      </c>
      <c r="H41" s="213">
        <v>46204</v>
      </c>
      <c r="I41" s="159" t="s">
        <v>158</v>
      </c>
      <c r="J41" s="70" t="s">
        <v>158</v>
      </c>
      <c r="K41" s="70" t="s">
        <v>183</v>
      </c>
      <c r="L41" s="159">
        <v>50</v>
      </c>
      <c r="M41" s="159">
        <v>45</v>
      </c>
      <c r="N41" s="160">
        <f>L41-M41</f>
        <v>5</v>
      </c>
      <c r="O41" s="70" t="s">
        <v>184</v>
      </c>
      <c r="P41" s="159" t="s">
        <v>51</v>
      </c>
      <c r="Q41" s="159">
        <v>1</v>
      </c>
      <c r="R41" s="159">
        <v>120</v>
      </c>
      <c r="S41" s="159">
        <v>300</v>
      </c>
      <c r="T41" s="159"/>
      <c r="U41" s="159"/>
      <c r="V41" s="159"/>
      <c r="W41" s="159"/>
    </row>
    <row ht="32.25" customHeight="1" x14ac:dyDescent="0.15" r="42" spans="1:23">
      <c r="A42" s="64">
        <v>37</v>
      </c>
      <c r="B42" s="67" t="s">
        <v>96</v>
      </c>
      <c r="C42" s="159" t="s">
        <v>185</v>
      </c>
      <c r="D42" s="159" t="s">
        <v>186</v>
      </c>
      <c r="E42" s="64" t="s">
        <v>31</v>
      </c>
      <c r="F42" s="159" t="s">
        <v>185</v>
      </c>
      <c r="G42" s="213">
        <v>46082</v>
      </c>
      <c r="H42" s="213">
        <v>46327</v>
      </c>
      <c r="I42" s="159" t="s">
        <v>187</v>
      </c>
      <c r="J42" s="70" t="s">
        <v>188</v>
      </c>
      <c r="K42" s="70" t="s">
        <v>189</v>
      </c>
      <c r="L42" s="159">
        <v>100</v>
      </c>
      <c r="M42" s="159">
        <v>100</v>
      </c>
      <c r="N42" s="160">
        <f>L42-M42</f>
        <v>0</v>
      </c>
      <c r="O42" s="70" t="s">
        <v>190</v>
      </c>
      <c r="P42" s="159" t="s">
        <v>34</v>
      </c>
      <c r="Q42" s="159">
        <v>1</v>
      </c>
      <c r="R42" s="159">
        <v>1676</v>
      </c>
      <c r="S42" s="159">
        <v>3500</v>
      </c>
      <c r="T42" s="159"/>
      <c r="U42" s="159"/>
      <c r="V42" s="159"/>
      <c r="W42" s="159"/>
    </row>
    <row ht="26.25" customHeight="1" x14ac:dyDescent="0.15" r="43" spans="1:23">
      <c r="A43" s="64">
        <v>38</v>
      </c>
      <c r="B43" s="67" t="s">
        <v>96</v>
      </c>
      <c r="C43" s="159" t="s">
        <v>121</v>
      </c>
      <c r="D43" s="159" t="s">
        <v>191</v>
      </c>
      <c r="E43" s="64" t="s">
        <v>31</v>
      </c>
      <c r="F43" s="159" t="s">
        <v>121</v>
      </c>
      <c r="G43" s="213">
        <v>46082</v>
      </c>
      <c r="H43" s="213">
        <v>46174</v>
      </c>
      <c r="I43" s="159" t="s">
        <v>123</v>
      </c>
      <c r="J43" s="70" t="s">
        <v>123</v>
      </c>
      <c r="K43" s="70" t="s">
        <v>192</v>
      </c>
      <c r="L43" s="159">
        <v>24</v>
      </c>
      <c r="M43" s="159">
        <v>20</v>
      </c>
      <c r="N43" s="160">
        <f>L43-M43</f>
        <v>4</v>
      </c>
      <c r="O43" s="70" t="s">
        <v>193</v>
      </c>
      <c r="P43" s="159" t="s">
        <v>51</v>
      </c>
      <c r="Q43" s="159">
        <v>1</v>
      </c>
      <c r="R43" s="159">
        <v>220</v>
      </c>
      <c r="S43" s="159">
        <v>509</v>
      </c>
      <c r="T43" s="159">
        <v>1</v>
      </c>
      <c r="U43" s="159"/>
      <c r="V43" s="159"/>
      <c r="W43" s="159"/>
    </row>
    <row ht="31.5" customHeight="1" x14ac:dyDescent="0.15" r="44" spans="1:23">
      <c r="A44" s="64">
        <v>39</v>
      </c>
      <c r="B44" s="67" t="s">
        <v>28</v>
      </c>
      <c r="C44" s="159" t="s">
        <v>194</v>
      </c>
      <c r="D44" s="159" t="s">
        <v>195</v>
      </c>
      <c r="E44" s="64" t="s">
        <v>31</v>
      </c>
      <c r="F44" s="159" t="s">
        <v>194</v>
      </c>
      <c r="G44" s="213">
        <v>46082</v>
      </c>
      <c r="H44" s="213">
        <v>46204</v>
      </c>
      <c r="I44" s="159" t="s">
        <v>194</v>
      </c>
      <c r="J44" s="70" t="s">
        <v>196</v>
      </c>
      <c r="K44" s="70" t="s">
        <v>197</v>
      </c>
      <c r="L44" s="159">
        <v>80</v>
      </c>
      <c r="M44" s="159">
        <v>80</v>
      </c>
      <c r="N44" s="160">
        <f>L44-M44</f>
        <v>0</v>
      </c>
      <c r="O44" s="70" t="s">
        <v>155</v>
      </c>
      <c r="P44" s="159" t="s">
        <v>51</v>
      </c>
      <c r="Q44" s="159">
        <v>1</v>
      </c>
      <c r="R44" s="159">
        <v>100</v>
      </c>
      <c r="S44" s="159">
        <v>250</v>
      </c>
      <c r="T44" s="159"/>
      <c r="U44" s="159"/>
      <c r="V44" s="159"/>
      <c r="W44" s="159"/>
    </row>
    <row ht="31.5" customHeight="1" x14ac:dyDescent="0.15" r="45" spans="1:23">
      <c r="A45" s="64">
        <v>40</v>
      </c>
      <c r="B45" s="67" t="s">
        <v>28</v>
      </c>
      <c r="C45" s="159" t="s">
        <v>198</v>
      </c>
      <c r="D45" s="159" t="s">
        <v>199</v>
      </c>
      <c r="E45" s="64" t="s">
        <v>31</v>
      </c>
      <c r="F45" s="159" t="s">
        <v>198</v>
      </c>
      <c r="G45" s="213">
        <v>46082</v>
      </c>
      <c r="H45" s="213">
        <v>46204</v>
      </c>
      <c r="I45" s="159" t="s">
        <v>198</v>
      </c>
      <c r="J45" s="70" t="s">
        <v>200</v>
      </c>
      <c r="K45" s="70" t="s">
        <v>197</v>
      </c>
      <c r="L45" s="159">
        <v>80</v>
      </c>
      <c r="M45" s="159">
        <v>80</v>
      </c>
      <c r="N45" s="160">
        <f>L45-M45</f>
        <v>0</v>
      </c>
      <c r="O45" s="70" t="s">
        <v>155</v>
      </c>
      <c r="P45" s="159" t="s">
        <v>70</v>
      </c>
      <c r="Q45" s="159">
        <v>1</v>
      </c>
      <c r="R45" s="159">
        <v>120</v>
      </c>
      <c r="S45" s="159">
        <v>300</v>
      </c>
      <c r="T45" s="159"/>
      <c r="U45" s="159"/>
      <c r="V45" s="159"/>
      <c r="W45" s="159"/>
    </row>
    <row ht="31.5" customHeight="1" x14ac:dyDescent="0.15" r="46" spans="1:23">
      <c r="A46" s="64">
        <v>41</v>
      </c>
      <c r="B46" s="67" t="s">
        <v>28</v>
      </c>
      <c r="C46" s="159" t="s">
        <v>201</v>
      </c>
      <c r="D46" s="159" t="s">
        <v>202</v>
      </c>
      <c r="E46" s="64" t="s">
        <v>31</v>
      </c>
      <c r="F46" s="159" t="s">
        <v>201</v>
      </c>
      <c r="G46" s="213">
        <v>46082</v>
      </c>
      <c r="H46" s="213">
        <v>46204</v>
      </c>
      <c r="I46" s="159" t="s">
        <v>201</v>
      </c>
      <c r="J46" s="70" t="s">
        <v>203</v>
      </c>
      <c r="K46" s="70" t="s">
        <v>204</v>
      </c>
      <c r="L46" s="159">
        <v>80</v>
      </c>
      <c r="M46" s="159">
        <v>80</v>
      </c>
      <c r="N46" s="160">
        <f>L46-M46</f>
        <v>0</v>
      </c>
      <c r="O46" s="70" t="s">
        <v>155</v>
      </c>
      <c r="P46" s="159" t="s">
        <v>51</v>
      </c>
      <c r="Q46" s="159">
        <v>1</v>
      </c>
      <c r="R46" s="159">
        <v>200</v>
      </c>
      <c r="S46" s="159">
        <v>400</v>
      </c>
      <c r="T46" s="159"/>
      <c r="U46" s="159"/>
      <c r="V46" s="159"/>
      <c r="W46" s="159"/>
    </row>
    <row ht="31.5" customHeight="1" x14ac:dyDescent="0.15" r="47" spans="1:23">
      <c r="A47" s="64">
        <v>42</v>
      </c>
      <c r="B47" s="67" t="s">
        <v>28</v>
      </c>
      <c r="C47" s="159" t="s">
        <v>205</v>
      </c>
      <c r="D47" s="159" t="s">
        <v>206</v>
      </c>
      <c r="E47" s="64" t="s">
        <v>31</v>
      </c>
      <c r="F47" s="159" t="s">
        <v>205</v>
      </c>
      <c r="G47" s="213">
        <v>46082</v>
      </c>
      <c r="H47" s="213">
        <v>46204</v>
      </c>
      <c r="I47" s="159" t="s">
        <v>205</v>
      </c>
      <c r="J47" s="70" t="s">
        <v>207</v>
      </c>
      <c r="K47" s="70" t="s">
        <v>197</v>
      </c>
      <c r="L47" s="159">
        <v>80</v>
      </c>
      <c r="M47" s="159">
        <v>80</v>
      </c>
      <c r="N47" s="160">
        <f>L47-M47</f>
        <v>0</v>
      </c>
      <c r="O47" s="70" t="s">
        <v>155</v>
      </c>
      <c r="P47" s="159" t="s">
        <v>51</v>
      </c>
      <c r="Q47" s="159">
        <v>1</v>
      </c>
      <c r="R47" s="159">
        <v>300</v>
      </c>
      <c r="S47" s="159">
        <v>500</v>
      </c>
      <c r="T47" s="159"/>
      <c r="U47" s="159"/>
      <c r="V47" s="159"/>
      <c r="W47" s="159"/>
    </row>
    <row ht="31.5" customHeight="1" x14ac:dyDescent="0.15" r="48" spans="1:23">
      <c r="A48" s="64">
        <v>43</v>
      </c>
      <c r="B48" s="67" t="s">
        <v>28</v>
      </c>
      <c r="C48" s="159" t="s">
        <v>198</v>
      </c>
      <c r="D48" s="159" t="s">
        <v>208</v>
      </c>
      <c r="E48" s="64" t="s">
        <v>31</v>
      </c>
      <c r="F48" s="159" t="s">
        <v>198</v>
      </c>
      <c r="G48" s="213">
        <v>46082</v>
      </c>
      <c r="H48" s="213">
        <v>46204</v>
      </c>
      <c r="I48" s="159" t="s">
        <v>198</v>
      </c>
      <c r="J48" s="70" t="s">
        <v>209</v>
      </c>
      <c r="K48" s="70" t="s">
        <v>210</v>
      </c>
      <c r="L48" s="159">
        <v>36</v>
      </c>
      <c r="M48" s="159">
        <v>36</v>
      </c>
      <c r="N48" s="160">
        <f>L48-M48</f>
        <v>0</v>
      </c>
      <c r="O48" s="70" t="s">
        <v>211</v>
      </c>
      <c r="P48" s="159" t="s">
        <v>51</v>
      </c>
      <c r="Q48" s="159">
        <v>1</v>
      </c>
      <c r="R48" s="159">
        <v>330</v>
      </c>
      <c r="S48" s="159">
        <v>510</v>
      </c>
      <c r="T48" s="159">
        <v>0</v>
      </c>
      <c r="U48" s="159">
        <v>0</v>
      </c>
      <c r="V48" s="159">
        <v>0</v>
      </c>
      <c r="W48" s="159"/>
    </row>
    <row ht="44.25" customHeight="1" x14ac:dyDescent="0.15" r="49" spans="1:23">
      <c r="A49" s="64">
        <v>44</v>
      </c>
      <c r="B49" s="67" t="s">
        <v>103</v>
      </c>
      <c r="C49" s="159" t="s">
        <v>212</v>
      </c>
      <c r="D49" s="159" t="s">
        <v>213</v>
      </c>
      <c r="E49" s="64" t="s">
        <v>31</v>
      </c>
      <c r="F49" s="159" t="s">
        <v>212</v>
      </c>
      <c r="G49" s="213">
        <v>46113</v>
      </c>
      <c r="H49" s="213">
        <v>46204</v>
      </c>
      <c r="I49" s="159" t="s">
        <v>214</v>
      </c>
      <c r="J49" s="70" t="s">
        <v>215</v>
      </c>
      <c r="K49" s="70" t="s">
        <v>216</v>
      </c>
      <c r="L49" s="159">
        <v>90</v>
      </c>
      <c r="M49" s="159">
        <v>90</v>
      </c>
      <c r="N49" s="160">
        <f>L49-M49</f>
        <v>0</v>
      </c>
      <c r="O49" s="70" t="s">
        <v>181</v>
      </c>
      <c r="P49" s="159" t="s">
        <v>51</v>
      </c>
      <c r="Q49" s="159">
        <v>1</v>
      </c>
      <c r="R49" s="159">
        <v>2000</v>
      </c>
      <c r="S49" s="159">
        <v>4000</v>
      </c>
      <c r="T49" s="159"/>
      <c r="U49" s="159"/>
      <c r="V49" s="159"/>
      <c r="W49" s="159"/>
    </row>
    <row ht="39.0" customHeight="1" x14ac:dyDescent="0.15" r="50" spans="1:23">
      <c r="A50" s="64">
        <v>45</v>
      </c>
      <c r="B50" s="67" t="s">
        <v>103</v>
      </c>
      <c r="C50" s="159" t="s">
        <v>212</v>
      </c>
      <c r="D50" s="159" t="s">
        <v>217</v>
      </c>
      <c r="E50" s="64" t="s">
        <v>31</v>
      </c>
      <c r="F50" s="159" t="s">
        <v>212</v>
      </c>
      <c r="G50" s="213">
        <v>46113</v>
      </c>
      <c r="H50" s="213">
        <v>46204</v>
      </c>
      <c r="I50" s="159" t="s">
        <v>214</v>
      </c>
      <c r="J50" s="70" t="s">
        <v>218</v>
      </c>
      <c r="K50" s="70" t="s">
        <v>219</v>
      </c>
      <c r="L50" s="159">
        <v>20</v>
      </c>
      <c r="M50" s="159">
        <v>20</v>
      </c>
      <c r="N50" s="160">
        <f>L50-M50</f>
        <v>0</v>
      </c>
      <c r="O50" s="70" t="s">
        <v>177</v>
      </c>
      <c r="P50" s="159" t="s">
        <v>51</v>
      </c>
      <c r="Q50" s="159">
        <v>1</v>
      </c>
      <c r="R50" s="159">
        <v>1000</v>
      </c>
      <c r="S50" s="159">
        <v>2000</v>
      </c>
      <c r="T50" s="159"/>
      <c r="U50" s="159"/>
      <c r="V50" s="159"/>
      <c r="W50" s="159"/>
    </row>
    <row ht="30.0" customHeight="1" x14ac:dyDescent="0.15" r="51" spans="1:23">
      <c r="A51" s="64">
        <v>46</v>
      </c>
      <c r="B51" s="67" t="s">
        <v>220</v>
      </c>
      <c r="C51" s="159" t="s">
        <v>221</v>
      </c>
      <c r="D51" s="159" t="s">
        <v>222</v>
      </c>
      <c r="E51" s="64" t="s">
        <v>31</v>
      </c>
      <c r="F51" s="159" t="s">
        <v>221</v>
      </c>
      <c r="G51" s="213">
        <v>46082</v>
      </c>
      <c r="H51" s="213">
        <v>46327</v>
      </c>
      <c r="I51" s="159" t="s">
        <v>221</v>
      </c>
      <c r="J51" s="159" t="s">
        <v>221</v>
      </c>
      <c r="K51" s="70" t="s">
        <v>223</v>
      </c>
      <c r="L51" s="159">
        <v>500</v>
      </c>
      <c r="M51" s="159">
        <v>500</v>
      </c>
      <c r="N51" s="160">
        <f>L51-M51</f>
        <v>0</v>
      </c>
      <c r="O51" s="70" t="s">
        <v>33</v>
      </c>
      <c r="P51" s="159" t="s">
        <v>34</v>
      </c>
      <c r="Q51" s="159">
        <v>1</v>
      </c>
      <c r="R51" s="159">
        <v>80</v>
      </c>
      <c r="S51" s="159">
        <v>160</v>
      </c>
      <c r="T51" s="159"/>
      <c r="U51" s="159"/>
      <c r="V51" s="159"/>
      <c r="W51" s="159"/>
    </row>
    <row ht="62.25" customHeight="1" x14ac:dyDescent="0.15" r="52" spans="1:23">
      <c r="A52" s="64">
        <v>47</v>
      </c>
      <c r="B52" s="67" t="s">
        <v>96</v>
      </c>
      <c r="C52" s="159" t="s">
        <v>224</v>
      </c>
      <c r="D52" s="159" t="s">
        <v>225</v>
      </c>
      <c r="E52" s="64" t="s">
        <v>31</v>
      </c>
      <c r="F52" s="159" t="s">
        <v>224</v>
      </c>
      <c r="G52" s="213">
        <v>46204</v>
      </c>
      <c r="H52" s="213">
        <v>46357</v>
      </c>
      <c r="I52" s="159" t="s">
        <v>224</v>
      </c>
      <c r="J52" s="70" t="s">
        <v>226</v>
      </c>
      <c r="K52" s="70" t="s">
        <v>227</v>
      </c>
      <c r="L52" s="159">
        <v>40</v>
      </c>
      <c r="M52" s="159">
        <v>40</v>
      </c>
      <c r="N52" s="160">
        <f>L52-M52</f>
        <v>0</v>
      </c>
      <c r="O52" s="70" t="s">
        <v>228</v>
      </c>
      <c r="P52" s="159" t="s">
        <v>70</v>
      </c>
      <c r="Q52" s="159">
        <v>1</v>
      </c>
      <c r="R52" s="159">
        <v>459</v>
      </c>
      <c r="S52" s="159">
        <v>970</v>
      </c>
      <c r="T52" s="159"/>
      <c r="U52" s="159"/>
      <c r="V52" s="159"/>
      <c r="W52" s="159"/>
    </row>
    <row ht="55.5" customHeight="1" x14ac:dyDescent="0.15" r="53" spans="1:23">
      <c r="A53" s="64">
        <v>48</v>
      </c>
      <c r="B53" s="67" t="s">
        <v>96</v>
      </c>
      <c r="C53" s="159" t="s">
        <v>224</v>
      </c>
      <c r="D53" s="159" t="s">
        <v>229</v>
      </c>
      <c r="E53" s="64" t="s">
        <v>31</v>
      </c>
      <c r="F53" s="159" t="s">
        <v>224</v>
      </c>
      <c r="G53" s="213">
        <v>46204</v>
      </c>
      <c r="H53" s="213">
        <v>46357</v>
      </c>
      <c r="I53" s="159" t="s">
        <v>224</v>
      </c>
      <c r="J53" s="70" t="s">
        <v>226</v>
      </c>
      <c r="K53" s="70" t="s">
        <v>230</v>
      </c>
      <c r="L53" s="159">
        <v>70</v>
      </c>
      <c r="M53" s="159">
        <v>70</v>
      </c>
      <c r="N53" s="160">
        <f>L53-M53</f>
        <v>0</v>
      </c>
      <c r="O53" s="70" t="s">
        <v>231</v>
      </c>
      <c r="P53" s="159" t="s">
        <v>70</v>
      </c>
      <c r="Q53" s="159">
        <v>1</v>
      </c>
      <c r="R53" s="159">
        <v>459</v>
      </c>
      <c r="S53" s="159">
        <v>970</v>
      </c>
      <c r="T53" s="159"/>
      <c r="U53" s="159"/>
      <c r="V53" s="159"/>
      <c r="W53" s="159"/>
    </row>
    <row ht="44.0" customHeight="1" x14ac:dyDescent="0.15" r="54" spans="1:23">
      <c r="A54" s="64">
        <v>49</v>
      </c>
      <c r="B54" s="67" t="s">
        <v>96</v>
      </c>
      <c r="C54" s="77" t="s">
        <v>185</v>
      </c>
      <c r="D54" s="159" t="s">
        <v>232</v>
      </c>
      <c r="E54" s="64" t="s">
        <v>31</v>
      </c>
      <c r="F54" s="159" t="s">
        <v>185</v>
      </c>
      <c r="G54" s="213">
        <v>46082</v>
      </c>
      <c r="H54" s="213">
        <v>46327</v>
      </c>
      <c r="I54" s="159" t="s">
        <v>187</v>
      </c>
      <c r="J54" s="70" t="s">
        <v>233</v>
      </c>
      <c r="K54" s="70" t="s">
        <v>234</v>
      </c>
      <c r="L54" s="159">
        <v>650</v>
      </c>
      <c r="M54" s="159" t="s">
        <v>235</v>
      </c>
      <c r="N54" s="160">
        <f>L54-M54</f>
        <v>0</v>
      </c>
      <c r="O54" s="70" t="s">
        <v>236</v>
      </c>
      <c r="P54" s="159" t="s">
        <v>70</v>
      </c>
      <c r="Q54" s="159">
        <v>1</v>
      </c>
      <c r="R54" s="159">
        <v>1676</v>
      </c>
      <c r="S54" s="159">
        <v>3500</v>
      </c>
      <c r="T54" s="159"/>
      <c r="U54" s="159"/>
      <c r="V54" s="159"/>
      <c r="W54" s="159"/>
    </row>
    <row s="81" customFormat="1" ht="35.0" customHeight="1" x14ac:dyDescent="0.15" r="55" spans="1:23">
      <c r="A55" s="64">
        <v>50</v>
      </c>
      <c r="B55" s="67"/>
      <c r="C55" s="159" t="s">
        <v>74</v>
      </c>
      <c r="D55" s="165" t="s">
        <v>237</v>
      </c>
      <c r="E55" s="64" t="s">
        <v>31</v>
      </c>
      <c r="F55" s="159" t="s">
        <v>74</v>
      </c>
      <c r="G55" s="213">
        <v>46082</v>
      </c>
      <c r="H55" s="213">
        <v>46327</v>
      </c>
      <c r="I55" s="255" t="s">
        <v>76</v>
      </c>
      <c r="J55" s="255" t="s">
        <v>76</v>
      </c>
      <c r="K55" s="70" t="s">
        <v>238</v>
      </c>
      <c r="L55" s="159">
        <v>1.3</v>
      </c>
      <c r="M55" s="159" t="s">
        <v>239</v>
      </c>
      <c r="N55" s="160">
        <f>L55-M55</f>
        <v>0</v>
      </c>
      <c r="O55" s="69" t="s">
        <v>240</v>
      </c>
      <c r="P55" s="159" t="s">
        <v>241</v>
      </c>
      <c r="Q55" s="159">
        <v>2</v>
      </c>
      <c r="R55" s="159">
        <v>21</v>
      </c>
      <c r="S55" s="159">
        <v>21</v>
      </c>
      <c r="T55" s="159">
        <v>2</v>
      </c>
      <c r="U55" s="159">
        <v>21</v>
      </c>
      <c r="V55" s="159">
        <v>21</v>
      </c>
      <c r="W55" s="159"/>
    </row>
    <row s="81" customFormat="1" ht="35.0" customHeight="1" x14ac:dyDescent="0.15" r="56" spans="1:23">
      <c r="A56" s="64">
        <v>51</v>
      </c>
      <c r="B56" s="67"/>
      <c r="C56" s="159" t="s">
        <v>74</v>
      </c>
      <c r="D56" s="165" t="s">
        <v>242</v>
      </c>
      <c r="E56" s="64" t="s">
        <v>31</v>
      </c>
      <c r="F56" s="159" t="s">
        <v>74</v>
      </c>
      <c r="G56" s="213">
        <v>46082</v>
      </c>
      <c r="H56" s="213">
        <v>46327</v>
      </c>
      <c r="I56" s="255" t="s">
        <v>76</v>
      </c>
      <c r="J56" s="255" t="s">
        <v>76</v>
      </c>
      <c r="K56" s="70" t="s">
        <v>243</v>
      </c>
      <c r="L56" s="159">
        <v>1.3</v>
      </c>
      <c r="M56" s="159" t="s">
        <v>239</v>
      </c>
      <c r="N56" s="160">
        <f>L56-M56</f>
        <v>0</v>
      </c>
      <c r="O56" s="69" t="s">
        <v>240</v>
      </c>
      <c r="P56" s="159" t="s">
        <v>241</v>
      </c>
      <c r="Q56" s="159">
        <v>2</v>
      </c>
      <c r="R56" s="159">
        <v>21</v>
      </c>
      <c r="S56" s="159">
        <v>21</v>
      </c>
      <c r="T56" s="159">
        <v>2</v>
      </c>
      <c r="U56" s="159">
        <v>21</v>
      </c>
      <c r="V56" s="159">
        <v>21</v>
      </c>
      <c r="W56" s="159"/>
    </row>
    <row s="81" customFormat="1" ht="35.0" customHeight="1" x14ac:dyDescent="0.15" r="57" spans="1:23">
      <c r="A57" s="64">
        <v>52</v>
      </c>
      <c r="B57" s="67"/>
      <c r="C57" s="159" t="s">
        <v>74</v>
      </c>
      <c r="D57" s="159" t="s">
        <v>244</v>
      </c>
      <c r="E57" s="64" t="s">
        <v>31</v>
      </c>
      <c r="F57" s="159" t="s">
        <v>74</v>
      </c>
      <c r="G57" s="213">
        <v>46082</v>
      </c>
      <c r="H57" s="213">
        <v>46327</v>
      </c>
      <c r="I57" s="255" t="s">
        <v>76</v>
      </c>
      <c r="J57" s="255" t="s">
        <v>76</v>
      </c>
      <c r="K57" s="70" t="s">
        <v>245</v>
      </c>
      <c r="L57" s="159">
        <v>20</v>
      </c>
      <c r="M57" s="159">
        <v>20</v>
      </c>
      <c r="N57" s="160">
        <v>0</v>
      </c>
      <c r="O57" s="69" t="s">
        <v>240</v>
      </c>
      <c r="P57" s="159" t="s">
        <v>41</v>
      </c>
      <c r="Q57" s="159">
        <v>7</v>
      </c>
      <c r="R57" s="159">
        <v>200</v>
      </c>
      <c r="S57" s="159">
        <v>200</v>
      </c>
      <c r="T57" s="159">
        <v>7</v>
      </c>
      <c r="U57" s="159">
        <v>200</v>
      </c>
      <c r="V57" s="159">
        <v>200</v>
      </c>
      <c r="W57" s="159"/>
    </row>
    <row s="81" customFormat="1" ht="35.0" customHeight="1" x14ac:dyDescent="0.15" r="58" spans="1:23">
      <c r="A58" s="64">
        <v>53</v>
      </c>
      <c r="B58" s="67"/>
      <c r="C58" s="159" t="s">
        <v>74</v>
      </c>
      <c r="D58" s="159" t="s">
        <v>246</v>
      </c>
      <c r="E58" s="64" t="s">
        <v>31</v>
      </c>
      <c r="F58" s="159" t="s">
        <v>74</v>
      </c>
      <c r="G58" s="213">
        <v>46082</v>
      </c>
      <c r="H58" s="213">
        <v>46327</v>
      </c>
      <c r="I58" s="255" t="s">
        <v>76</v>
      </c>
      <c r="J58" s="255" t="s">
        <v>76</v>
      </c>
      <c r="K58" s="70" t="s">
        <v>245</v>
      </c>
      <c r="L58" s="159">
        <v>20</v>
      </c>
      <c r="M58" s="159">
        <v>20</v>
      </c>
      <c r="N58" s="160">
        <v>0</v>
      </c>
      <c r="O58" s="69" t="s">
        <v>240</v>
      </c>
      <c r="P58" s="159" t="s">
        <v>41</v>
      </c>
      <c r="Q58" s="159">
        <v>7</v>
      </c>
      <c r="R58" s="159">
        <v>200</v>
      </c>
      <c r="S58" s="159">
        <v>200</v>
      </c>
      <c r="T58" s="159">
        <v>7</v>
      </c>
      <c r="U58" s="159">
        <v>200</v>
      </c>
      <c r="V58" s="159">
        <v>200</v>
      </c>
      <c r="W58" s="159"/>
    </row>
    <row s="81" customFormat="1" ht="35.0" customHeight="1" x14ac:dyDescent="0.15" r="59" spans="1:23">
      <c r="A59" s="64">
        <v>54</v>
      </c>
      <c r="B59" s="67"/>
      <c r="C59" s="159" t="s">
        <v>74</v>
      </c>
      <c r="D59" s="165" t="s">
        <v>247</v>
      </c>
      <c r="E59" s="64" t="s">
        <v>31</v>
      </c>
      <c r="F59" s="159" t="s">
        <v>74</v>
      </c>
      <c r="G59" s="213">
        <v>46082</v>
      </c>
      <c r="H59" s="213">
        <v>46327</v>
      </c>
      <c r="I59" s="255" t="s">
        <v>76</v>
      </c>
      <c r="J59" s="255" t="s">
        <v>76</v>
      </c>
      <c r="K59" s="70" t="s">
        <v>245</v>
      </c>
      <c r="L59" s="159">
        <v>25</v>
      </c>
      <c r="M59" s="159">
        <v>25</v>
      </c>
      <c r="N59" s="160">
        <f>L59-M59</f>
        <v>0</v>
      </c>
      <c r="O59" s="69" t="s">
        <v>240</v>
      </c>
      <c r="P59" s="159" t="s">
        <v>41</v>
      </c>
      <c r="Q59" s="159">
        <v>7</v>
      </c>
      <c r="R59" s="159">
        <v>200</v>
      </c>
      <c r="S59" s="159">
        <v>200</v>
      </c>
      <c r="T59" s="159">
        <v>7</v>
      </c>
      <c r="U59" s="159">
        <v>200</v>
      </c>
      <c r="V59" s="159">
        <v>200</v>
      </c>
      <c r="W59" s="159"/>
    </row>
    <row s="81" customFormat="1" ht="48.0" customHeight="1" x14ac:dyDescent="0.15" r="60" spans="1:23">
      <c r="A60" s="64">
        <v>55</v>
      </c>
      <c r="B60" s="70" t="s">
        <v>35</v>
      </c>
      <c r="C60" s="166" t="s">
        <v>248</v>
      </c>
      <c r="D60" s="70" t="s">
        <v>249</v>
      </c>
      <c r="E60" s="64" t="s">
        <v>31</v>
      </c>
      <c r="F60" s="159" t="s">
        <v>248</v>
      </c>
      <c r="G60" s="213">
        <v>46113</v>
      </c>
      <c r="H60" s="213">
        <v>45931</v>
      </c>
      <c r="I60" s="255" t="s">
        <v>248</v>
      </c>
      <c r="J60" s="256" t="s">
        <v>250</v>
      </c>
      <c r="K60" s="70" t="s">
        <v>251</v>
      </c>
      <c r="L60" s="159">
        <v>40</v>
      </c>
      <c r="M60" s="159">
        <v>40</v>
      </c>
      <c r="N60" s="160">
        <f>L60-M60</f>
        <v>0</v>
      </c>
      <c r="O60" s="70" t="s">
        <v>252</v>
      </c>
      <c r="P60" s="159" t="s">
        <v>253</v>
      </c>
      <c r="Q60" s="159">
        <v>1</v>
      </c>
      <c r="R60" s="159">
        <v>525</v>
      </c>
      <c r="S60" s="159">
        <v>1490</v>
      </c>
      <c r="T60" s="159">
        <v>0</v>
      </c>
      <c r="U60" s="159">
        <v>0</v>
      </c>
      <c r="V60" s="159">
        <v>0</v>
      </c>
      <c r="W60" s="159"/>
    </row>
    <row s="81" customFormat="1" ht="40.0" customHeight="1" x14ac:dyDescent="0.15" r="61" spans="1:23">
      <c r="A61" s="64">
        <v>56</v>
      </c>
      <c r="B61" s="70" t="s">
        <v>96</v>
      </c>
      <c r="C61" s="159" t="s">
        <v>121</v>
      </c>
      <c r="D61" s="70" t="s">
        <v>254</v>
      </c>
      <c r="E61" s="64" t="s">
        <v>31</v>
      </c>
      <c r="F61" s="159" t="s">
        <v>121</v>
      </c>
      <c r="G61" s="213">
        <v>46143</v>
      </c>
      <c r="H61" s="213">
        <v>46174</v>
      </c>
      <c r="I61" s="159" t="s">
        <v>123</v>
      </c>
      <c r="J61" s="70" t="s">
        <v>123</v>
      </c>
      <c r="K61" s="70" t="s">
        <v>255</v>
      </c>
      <c r="L61" s="159">
        <v>70</v>
      </c>
      <c r="M61" s="159">
        <v>65</v>
      </c>
      <c r="N61" s="160">
        <f>L61-M61</f>
        <v>5</v>
      </c>
      <c r="O61" s="70" t="s">
        <v>256</v>
      </c>
      <c r="P61" s="159" t="s">
        <v>34</v>
      </c>
      <c r="Q61" s="159">
        <v>1</v>
      </c>
      <c r="R61" s="159">
        <v>220</v>
      </c>
      <c r="S61" s="159">
        <v>509</v>
      </c>
      <c r="T61" s="159"/>
      <c r="U61" s="159"/>
      <c r="V61" s="159"/>
      <c r="W61" s="159"/>
    </row>
    <row s="81" customFormat="1" ht="35.0" customHeight="1" x14ac:dyDescent="0.15" r="62" spans="1:23">
      <c r="A62" s="64">
        <v>57</v>
      </c>
      <c r="B62" s="70" t="s">
        <v>96</v>
      </c>
      <c r="C62" s="159" t="s">
        <v>257</v>
      </c>
      <c r="D62" s="70" t="s">
        <v>258</v>
      </c>
      <c r="E62" s="64" t="s">
        <v>31</v>
      </c>
      <c r="F62" s="159" t="s">
        <v>257</v>
      </c>
      <c r="G62" s="213">
        <v>46113</v>
      </c>
      <c r="H62" s="213">
        <v>46327</v>
      </c>
      <c r="I62" s="159" t="s">
        <v>257</v>
      </c>
      <c r="J62" s="70" t="s">
        <v>259</v>
      </c>
      <c r="K62" s="70" t="s">
        <v>260</v>
      </c>
      <c r="L62" s="159">
        <v>150</v>
      </c>
      <c r="M62" s="159">
        <v>40</v>
      </c>
      <c r="N62" s="160">
        <f>L62-M62</f>
        <v>110</v>
      </c>
      <c r="O62" s="70" t="s">
        <v>261</v>
      </c>
      <c r="P62" s="159" t="s">
        <v>253</v>
      </c>
      <c r="Q62" s="159">
        <v>1</v>
      </c>
      <c r="R62" s="159">
        <v>40</v>
      </c>
      <c r="S62" s="159">
        <v>80</v>
      </c>
      <c r="T62" s="159"/>
      <c r="U62" s="159"/>
      <c r="V62" s="159"/>
      <c r="W62" s="159"/>
    </row>
    <row s="81" customFormat="1" ht="35.0" customHeight="1" x14ac:dyDescent="0.15" r="63" spans="1:23">
      <c r="A63" s="64">
        <v>58</v>
      </c>
      <c r="B63" s="70" t="s">
        <v>96</v>
      </c>
      <c r="C63" s="159" t="s">
        <v>156</v>
      </c>
      <c r="D63" s="70" t="s">
        <v>262</v>
      </c>
      <c r="E63" s="64" t="s">
        <v>31</v>
      </c>
      <c r="F63" s="159" t="s">
        <v>156</v>
      </c>
      <c r="G63" s="213">
        <v>46113</v>
      </c>
      <c r="H63" s="213">
        <v>46295</v>
      </c>
      <c r="I63" s="159" t="s">
        <v>158</v>
      </c>
      <c r="J63" s="70" t="s">
        <v>158</v>
      </c>
      <c r="K63" s="70" t="s">
        <v>263</v>
      </c>
      <c r="L63" s="159">
        <v>220</v>
      </c>
      <c r="M63" s="159">
        <v>215</v>
      </c>
      <c r="N63" s="160">
        <f>L63-M63</f>
        <v>5</v>
      </c>
      <c r="O63" s="70" t="s">
        <v>264</v>
      </c>
      <c r="P63" s="159" t="s">
        <v>265</v>
      </c>
      <c r="Q63" s="159">
        <v>1</v>
      </c>
      <c r="R63" s="159">
        <v>280</v>
      </c>
      <c r="S63" s="159">
        <v>700</v>
      </c>
      <c r="T63" s="159"/>
      <c r="U63" s="159"/>
      <c r="V63" s="159"/>
      <c r="W63" s="159"/>
    </row>
    <row s="81" customFormat="1" ht="35.0" customHeight="1" x14ac:dyDescent="0.15" r="64" spans="1:23">
      <c r="A64" s="64">
        <v>59</v>
      </c>
      <c r="B64" s="70" t="s">
        <v>96</v>
      </c>
      <c r="C64" s="159" t="s">
        <v>97</v>
      </c>
      <c r="D64" s="70" t="s">
        <v>266</v>
      </c>
      <c r="E64" s="64" t="s">
        <v>31</v>
      </c>
      <c r="F64" s="159" t="s">
        <v>97</v>
      </c>
      <c r="G64" s="213">
        <v>46113</v>
      </c>
      <c r="H64" s="213">
        <v>46327</v>
      </c>
      <c r="I64" s="159" t="s">
        <v>267</v>
      </c>
      <c r="J64" s="70" t="s">
        <v>267</v>
      </c>
      <c r="K64" s="70" t="s">
        <v>268</v>
      </c>
      <c r="L64" s="159">
        <v>86</v>
      </c>
      <c r="M64" s="159">
        <v>86</v>
      </c>
      <c r="N64" s="160">
        <f>L64-M64</f>
        <v>0</v>
      </c>
      <c r="O64" s="70" t="s">
        <v>269</v>
      </c>
      <c r="P64" s="159" t="s">
        <v>241</v>
      </c>
      <c r="Q64" s="159">
        <v>1</v>
      </c>
      <c r="R64" s="159">
        <v>198</v>
      </c>
      <c r="S64" s="159">
        <v>426</v>
      </c>
      <c r="T64" s="159"/>
      <c r="U64" s="159"/>
      <c r="V64" s="159"/>
      <c r="W64" s="159"/>
    </row>
    <row s="81" customFormat="1" ht="35.0" customHeight="1" x14ac:dyDescent="0.15" r="65" spans="1:23">
      <c r="A65" s="64">
        <v>60</v>
      </c>
      <c r="B65" s="70" t="s">
        <v>96</v>
      </c>
      <c r="C65" s="159" t="s">
        <v>270</v>
      </c>
      <c r="D65" s="70" t="s">
        <v>271</v>
      </c>
      <c r="E65" s="64" t="s">
        <v>31</v>
      </c>
      <c r="F65" s="159" t="s">
        <v>270</v>
      </c>
      <c r="G65" s="213">
        <v>46113</v>
      </c>
      <c r="H65" s="213">
        <v>46327</v>
      </c>
      <c r="I65" s="159" t="s">
        <v>270</v>
      </c>
      <c r="J65" s="70" t="s">
        <v>272</v>
      </c>
      <c r="K65" s="70" t="s">
        <v>273</v>
      </c>
      <c r="L65" s="159">
        <v>500</v>
      </c>
      <c r="M65" s="159">
        <v>495</v>
      </c>
      <c r="N65" s="160">
        <f>L65-M65</f>
        <v>5</v>
      </c>
      <c r="O65" s="70" t="s">
        <v>274</v>
      </c>
      <c r="P65" s="159" t="s">
        <v>275</v>
      </c>
      <c r="Q65" s="159">
        <v>1</v>
      </c>
      <c r="R65" s="159">
        <v>300</v>
      </c>
      <c r="S65" s="159">
        <v>2000</v>
      </c>
      <c r="T65" s="159"/>
      <c r="U65" s="159"/>
      <c r="V65" s="159"/>
      <c r="W65" s="159"/>
    </row>
    <row s="81" customFormat="1" ht="35.0" customHeight="1" x14ac:dyDescent="0.15" r="66" spans="1:23">
      <c r="A66" s="64">
        <v>61</v>
      </c>
      <c r="B66" s="70" t="s">
        <v>96</v>
      </c>
      <c r="C66" s="159" t="s">
        <v>276</v>
      </c>
      <c r="D66" s="70" t="s">
        <v>277</v>
      </c>
      <c r="E66" s="64" t="s">
        <v>31</v>
      </c>
      <c r="F66" s="159" t="s">
        <v>276</v>
      </c>
      <c r="G66" s="213">
        <v>46113</v>
      </c>
      <c r="H66" s="213">
        <v>46157</v>
      </c>
      <c r="I66" s="159" t="s">
        <v>276</v>
      </c>
      <c r="J66" s="70" t="s">
        <v>278</v>
      </c>
      <c r="K66" s="70" t="s">
        <v>279</v>
      </c>
      <c r="L66" s="159">
        <v>200</v>
      </c>
      <c r="M66" s="159" t="s">
        <v>280</v>
      </c>
      <c r="N66" s="160">
        <v>0</v>
      </c>
      <c r="O66" s="70" t="s">
        <v>281</v>
      </c>
      <c r="P66" s="159" t="s">
        <v>41</v>
      </c>
      <c r="Q66" s="159">
        <v>1</v>
      </c>
      <c r="R66" s="159">
        <v>950</v>
      </c>
      <c r="S66" s="159">
        <v>2050</v>
      </c>
      <c r="T66" s="159"/>
      <c r="U66" s="159"/>
      <c r="V66" s="159"/>
      <c r="W66" s="159"/>
    </row>
    <row s="81" customFormat="1" ht="46.0" customHeight="1" x14ac:dyDescent="0.15" r="67" spans="1:23">
      <c r="A67" s="64">
        <v>62</v>
      </c>
      <c r="B67" s="70" t="s">
        <v>96</v>
      </c>
      <c r="C67" s="159" t="s">
        <v>282</v>
      </c>
      <c r="D67" s="70" t="s">
        <v>283</v>
      </c>
      <c r="E67" s="64" t="s">
        <v>31</v>
      </c>
      <c r="F67" s="159" t="s">
        <v>282</v>
      </c>
      <c r="G67" s="213">
        <v>46113</v>
      </c>
      <c r="H67" s="213">
        <v>46327</v>
      </c>
      <c r="I67" s="159" t="s">
        <v>282</v>
      </c>
      <c r="J67" s="70" t="s">
        <v>284</v>
      </c>
      <c r="K67" s="70" t="s">
        <v>285</v>
      </c>
      <c r="L67" s="159">
        <v>150</v>
      </c>
      <c r="M67" s="159">
        <v>150</v>
      </c>
      <c r="N67" s="160">
        <f>L67-M67</f>
        <v>0</v>
      </c>
      <c r="O67" s="70" t="s">
        <v>286</v>
      </c>
      <c r="P67" s="159" t="s">
        <v>41</v>
      </c>
      <c r="Q67" s="159">
        <v>1</v>
      </c>
      <c r="R67" s="159">
        <v>2382</v>
      </c>
      <c r="S67" s="159">
        <v>4764</v>
      </c>
      <c r="T67" s="159"/>
      <c r="U67" s="159"/>
      <c r="V67" s="159"/>
      <c r="W67" s="159"/>
    </row>
    <row s="81" customFormat="1" ht="64.5" customHeight="1" x14ac:dyDescent="0.15" r="68" spans="1:23">
      <c r="A68" s="64">
        <v>63</v>
      </c>
      <c r="B68" s="70" t="s">
        <v>96</v>
      </c>
      <c r="C68" s="159" t="s">
        <v>137</v>
      </c>
      <c r="D68" s="70" t="s">
        <v>287</v>
      </c>
      <c r="E68" s="64" t="s">
        <v>31</v>
      </c>
      <c r="F68" s="159" t="s">
        <v>137</v>
      </c>
      <c r="G68" s="213">
        <v>46174</v>
      </c>
      <c r="H68" s="213">
        <v>46357</v>
      </c>
      <c r="I68" s="159" t="s">
        <v>288</v>
      </c>
      <c r="J68" s="70" t="s">
        <v>289</v>
      </c>
      <c r="K68" s="70" t="s">
        <v>290</v>
      </c>
      <c r="L68" s="159">
        <v>315</v>
      </c>
      <c r="M68" s="159">
        <v>315</v>
      </c>
      <c r="N68" s="160">
        <f>L68-M68</f>
        <v>0</v>
      </c>
      <c r="O68" s="70" t="s">
        <v>291</v>
      </c>
      <c r="P68" s="159" t="s">
        <v>41</v>
      </c>
      <c r="Q68" s="159">
        <v>1</v>
      </c>
      <c r="R68" s="159">
        <v>376</v>
      </c>
      <c r="S68" s="159">
        <v>884</v>
      </c>
      <c r="T68" s="159"/>
      <c r="U68" s="159"/>
      <c r="V68" s="159"/>
      <c r="W68" s="159"/>
    </row>
    <row s="81" customFormat="1" ht="35.0" customHeight="1" x14ac:dyDescent="0.15" r="69" spans="1:23">
      <c r="A69" s="64">
        <v>64</v>
      </c>
      <c r="B69" s="70" t="s">
        <v>96</v>
      </c>
      <c r="C69" s="159" t="s">
        <v>292</v>
      </c>
      <c r="D69" s="70" t="s">
        <v>293</v>
      </c>
      <c r="E69" s="64" t="s">
        <v>31</v>
      </c>
      <c r="F69" s="159" t="s">
        <v>292</v>
      </c>
      <c r="G69" s="213">
        <v>46113</v>
      </c>
      <c r="H69" s="213">
        <v>46327</v>
      </c>
      <c r="I69" s="159" t="s">
        <v>292</v>
      </c>
      <c r="J69" s="70" t="s">
        <v>294</v>
      </c>
      <c r="K69" s="70" t="s">
        <v>295</v>
      </c>
      <c r="L69" s="159">
        <v>120</v>
      </c>
      <c r="M69" s="159">
        <v>120</v>
      </c>
      <c r="N69" s="160">
        <f>L69-M69</f>
        <v>0</v>
      </c>
      <c r="O69" s="70" t="s">
        <v>296</v>
      </c>
      <c r="P69" s="159" t="s">
        <v>41</v>
      </c>
      <c r="Q69" s="159">
        <v>1</v>
      </c>
      <c r="R69" s="159">
        <v>151</v>
      </c>
      <c r="S69" s="159">
        <v>328</v>
      </c>
      <c r="T69" s="159"/>
      <c r="U69" s="159"/>
      <c r="V69" s="159"/>
      <c r="W69" s="159"/>
    </row>
    <row s="81" customFormat="1" ht="35.0" customHeight="1" x14ac:dyDescent="0.15" r="70" spans="1:23">
      <c r="A70" s="64">
        <v>65</v>
      </c>
      <c r="B70" s="70" t="s">
        <v>96</v>
      </c>
      <c r="C70" s="159" t="s">
        <v>151</v>
      </c>
      <c r="D70" s="70" t="s">
        <v>297</v>
      </c>
      <c r="E70" s="64" t="s">
        <v>31</v>
      </c>
      <c r="F70" s="159" t="s">
        <v>151</v>
      </c>
      <c r="G70" s="213">
        <v>46174</v>
      </c>
      <c r="H70" s="213">
        <v>46235</v>
      </c>
      <c r="I70" s="159" t="s">
        <v>298</v>
      </c>
      <c r="J70" s="70" t="s">
        <v>299</v>
      </c>
      <c r="K70" s="70" t="s">
        <v>300</v>
      </c>
      <c r="L70" s="159">
        <v>30</v>
      </c>
      <c r="M70" s="159">
        <v>30</v>
      </c>
      <c r="N70" s="160">
        <f>L70-M70</f>
        <v>0</v>
      </c>
      <c r="O70" s="70" t="s">
        <v>301</v>
      </c>
      <c r="P70" s="159" t="s">
        <v>41</v>
      </c>
      <c r="Q70" s="159">
        <v>1</v>
      </c>
      <c r="R70" s="159">
        <v>100</v>
      </c>
      <c r="S70" s="159">
        <v>352</v>
      </c>
      <c r="T70" s="159"/>
      <c r="U70" s="159"/>
      <c r="V70" s="159"/>
      <c r="W70" s="159"/>
    </row>
    <row s="81" customFormat="1" ht="35.0" customHeight="1" x14ac:dyDescent="0.15" r="71" spans="1:23">
      <c r="A71" s="64">
        <v>66</v>
      </c>
      <c r="B71" s="70" t="s">
        <v>96</v>
      </c>
      <c r="C71" s="159" t="s">
        <v>302</v>
      </c>
      <c r="D71" s="70" t="s">
        <v>303</v>
      </c>
      <c r="E71" s="64" t="s">
        <v>31</v>
      </c>
      <c r="F71" s="159" t="s">
        <v>302</v>
      </c>
      <c r="G71" s="213">
        <v>46235</v>
      </c>
      <c r="H71" s="213">
        <v>46297</v>
      </c>
      <c r="I71" s="159" t="s">
        <v>304</v>
      </c>
      <c r="J71" s="70" t="s">
        <v>305</v>
      </c>
      <c r="K71" s="70" t="s">
        <v>306</v>
      </c>
      <c r="L71" s="159">
        <v>200</v>
      </c>
      <c r="M71" s="159">
        <v>180</v>
      </c>
      <c r="N71" s="160">
        <f>L71-M71</f>
        <v>20</v>
      </c>
      <c r="O71" s="70" t="s">
        <v>307</v>
      </c>
      <c r="P71" s="159" t="s">
        <v>41</v>
      </c>
      <c r="Q71" s="159">
        <v>1</v>
      </c>
      <c r="R71" s="159">
        <v>700</v>
      </c>
      <c r="S71" s="159">
        <v>1550</v>
      </c>
      <c r="T71" s="159"/>
      <c r="U71" s="159"/>
      <c r="V71" s="159"/>
      <c r="W71" s="159"/>
    </row>
    <row s="81" customFormat="1" ht="35.0" customHeight="1" x14ac:dyDescent="0.15" r="72" spans="1:23">
      <c r="A72" s="64">
        <v>67</v>
      </c>
      <c r="B72" s="70" t="s">
        <v>96</v>
      </c>
      <c r="C72" s="159" t="s">
        <v>308</v>
      </c>
      <c r="D72" s="70" t="s">
        <v>309</v>
      </c>
      <c r="E72" s="64" t="s">
        <v>31</v>
      </c>
      <c r="F72" s="159" t="s">
        <v>308</v>
      </c>
      <c r="G72" s="213">
        <v>46113</v>
      </c>
      <c r="H72" s="213">
        <v>46327</v>
      </c>
      <c r="I72" s="159" t="s">
        <v>308</v>
      </c>
      <c r="J72" s="70" t="s">
        <v>308</v>
      </c>
      <c r="K72" s="70" t="s">
        <v>310</v>
      </c>
      <c r="L72" s="159">
        <v>150</v>
      </c>
      <c r="M72" s="159">
        <v>150</v>
      </c>
      <c r="N72" s="160">
        <f>L72-M72</f>
        <v>0</v>
      </c>
      <c r="O72" s="70" t="s">
        <v>311</v>
      </c>
      <c r="P72" s="159" t="s">
        <v>41</v>
      </c>
      <c r="Q72" s="159">
        <v>1</v>
      </c>
      <c r="R72" s="159">
        <v>532</v>
      </c>
      <c r="S72" s="159">
        <v>1137</v>
      </c>
      <c r="T72" s="159"/>
      <c r="U72" s="159"/>
      <c r="V72" s="159"/>
      <c r="W72" s="159"/>
    </row>
    <row s="81" customFormat="1" ht="64.5" customHeight="1" x14ac:dyDescent="0.15" r="73" spans="1:23">
      <c r="A73" s="64">
        <v>68</v>
      </c>
      <c r="B73" s="69" t="s">
        <v>103</v>
      </c>
      <c r="C73" s="159" t="s">
        <v>312</v>
      </c>
      <c r="D73" s="70" t="s">
        <v>313</v>
      </c>
      <c r="E73" s="64" t="s">
        <v>31</v>
      </c>
      <c r="F73" s="159" t="s">
        <v>312</v>
      </c>
      <c r="G73" s="213">
        <v>46113</v>
      </c>
      <c r="H73" s="213">
        <v>46296</v>
      </c>
      <c r="I73" s="159" t="s">
        <v>314</v>
      </c>
      <c r="J73" s="70" t="s">
        <v>315</v>
      </c>
      <c r="K73" s="70" t="s">
        <v>316</v>
      </c>
      <c r="L73" s="159">
        <v>110</v>
      </c>
      <c r="M73" s="159">
        <v>110</v>
      </c>
      <c r="N73" s="160">
        <f>L73-M73</f>
        <v>0</v>
      </c>
      <c r="O73" s="70" t="s">
        <v>291</v>
      </c>
      <c r="P73" s="159" t="s">
        <v>51</v>
      </c>
      <c r="Q73" s="159">
        <v>1</v>
      </c>
      <c r="R73" s="159">
        <v>1900</v>
      </c>
      <c r="S73" s="159">
        <v>3810</v>
      </c>
      <c r="T73" s="159"/>
      <c r="U73" s="159"/>
      <c r="V73" s="159"/>
      <c r="W73" s="159"/>
    </row>
    <row s="81" customFormat="1" ht="53.25" customHeight="1" x14ac:dyDescent="0.15" r="74" spans="1:23">
      <c r="A74" s="64">
        <v>69</v>
      </c>
      <c r="B74" s="69" t="s">
        <v>103</v>
      </c>
      <c r="C74" s="159" t="s">
        <v>317</v>
      </c>
      <c r="D74" s="70" t="s">
        <v>318</v>
      </c>
      <c r="E74" s="64" t="s">
        <v>31</v>
      </c>
      <c r="F74" s="159" t="s">
        <v>317</v>
      </c>
      <c r="G74" s="213">
        <v>46113</v>
      </c>
      <c r="H74" s="213">
        <v>46296</v>
      </c>
      <c r="I74" s="70" t="s">
        <v>319</v>
      </c>
      <c r="J74" s="70" t="s">
        <v>320</v>
      </c>
      <c r="K74" s="70" t="s">
        <v>321</v>
      </c>
      <c r="L74" s="159">
        <v>205</v>
      </c>
      <c r="M74" s="159">
        <v>200</v>
      </c>
      <c r="N74" s="160">
        <f>L74-M74</f>
        <v>5</v>
      </c>
      <c r="O74" s="70" t="s">
        <v>291</v>
      </c>
      <c r="P74" s="159" t="s">
        <v>322</v>
      </c>
      <c r="Q74" s="159">
        <v>1</v>
      </c>
      <c r="R74" s="159">
        <v>600</v>
      </c>
      <c r="S74" s="159">
        <v>1200</v>
      </c>
      <c r="T74" s="159"/>
      <c r="U74" s="159"/>
      <c r="V74" s="159"/>
      <c r="W74" s="159"/>
    </row>
    <row s="81" customFormat="1" ht="48.75" customHeight="1" x14ac:dyDescent="0.15" r="75" spans="1:23">
      <c r="A75" s="64">
        <v>70</v>
      </c>
      <c r="B75" s="70" t="s">
        <v>35</v>
      </c>
      <c r="C75" s="159" t="s">
        <v>323</v>
      </c>
      <c r="D75" s="66" t="s">
        <v>324</v>
      </c>
      <c r="E75" s="64" t="s">
        <v>31</v>
      </c>
      <c r="F75" s="159" t="s">
        <v>323</v>
      </c>
      <c r="G75" s="213">
        <v>46174</v>
      </c>
      <c r="H75" s="213">
        <v>46266</v>
      </c>
      <c r="I75" s="159" t="s">
        <v>325</v>
      </c>
      <c r="J75" s="159" t="s">
        <v>325</v>
      </c>
      <c r="K75" s="70" t="s">
        <v>326</v>
      </c>
      <c r="L75" s="159">
        <v>59</v>
      </c>
      <c r="M75" s="159">
        <v>58</v>
      </c>
      <c r="N75" s="160">
        <f>L75-M75</f>
        <v>1</v>
      </c>
      <c r="O75" s="70" t="s">
        <v>252</v>
      </c>
      <c r="P75" s="159" t="s">
        <v>241</v>
      </c>
      <c r="Q75" s="159">
        <v>1</v>
      </c>
      <c r="R75" s="159">
        <v>306</v>
      </c>
      <c r="S75" s="159">
        <v>460</v>
      </c>
      <c r="T75" s="159">
        <v>0</v>
      </c>
      <c r="U75" s="159">
        <v>0</v>
      </c>
      <c r="V75" s="159">
        <v>0</v>
      </c>
      <c r="W75" s="159"/>
    </row>
    <row s="81" customFormat="1" ht="35.0" customHeight="1" x14ac:dyDescent="0.15" r="76" spans="1:23">
      <c r="A76" s="64">
        <v>71</v>
      </c>
      <c r="B76" s="70" t="s">
        <v>35</v>
      </c>
      <c r="C76" s="159" t="s">
        <v>42</v>
      </c>
      <c r="D76" s="70" t="s">
        <v>327</v>
      </c>
      <c r="E76" s="64" t="s">
        <v>31</v>
      </c>
      <c r="F76" s="159" t="s">
        <v>42</v>
      </c>
      <c r="G76" s="213">
        <v>46113</v>
      </c>
      <c r="H76" s="213">
        <v>45931</v>
      </c>
      <c r="I76" s="159" t="s">
        <v>328</v>
      </c>
      <c r="J76" s="70" t="s">
        <v>328</v>
      </c>
      <c r="K76" s="70" t="s">
        <v>329</v>
      </c>
      <c r="L76" s="159">
        <v>200</v>
      </c>
      <c r="M76" s="159" t="s">
        <v>330</v>
      </c>
      <c r="N76" s="160">
        <f>L76-M76</f>
        <v>0</v>
      </c>
      <c r="O76" s="70" t="s">
        <v>331</v>
      </c>
      <c r="P76" s="159" t="s">
        <v>241</v>
      </c>
      <c r="Q76" s="159">
        <v>1</v>
      </c>
      <c r="R76" s="159">
        <v>500</v>
      </c>
      <c r="S76" s="159">
        <v>1000</v>
      </c>
      <c r="T76" s="159">
        <v>0</v>
      </c>
      <c r="U76" s="159">
        <v>0</v>
      </c>
      <c r="V76" s="159">
        <v>0</v>
      </c>
      <c r="W76" s="159"/>
    </row>
    <row s="81" customFormat="1" ht="35.0" customHeight="1" x14ac:dyDescent="0.15" r="77" spans="1:23">
      <c r="A77" s="64">
        <v>72</v>
      </c>
      <c r="B77" s="70" t="s">
        <v>35</v>
      </c>
      <c r="C77" s="159" t="s">
        <v>42</v>
      </c>
      <c r="D77" s="70" t="s">
        <v>332</v>
      </c>
      <c r="E77" s="64" t="s">
        <v>31</v>
      </c>
      <c r="F77" s="159" t="s">
        <v>42</v>
      </c>
      <c r="G77" s="213">
        <v>46113</v>
      </c>
      <c r="H77" s="213">
        <v>45931</v>
      </c>
      <c r="I77" s="159" t="s">
        <v>328</v>
      </c>
      <c r="J77" s="70" t="s">
        <v>328</v>
      </c>
      <c r="K77" s="70" t="s">
        <v>333</v>
      </c>
      <c r="L77" s="159">
        <v>80</v>
      </c>
      <c r="M77" s="159" t="s">
        <v>334</v>
      </c>
      <c r="N77" s="160">
        <f>L77-M77</f>
        <v>0</v>
      </c>
      <c r="O77" s="70" t="s">
        <v>170</v>
      </c>
      <c r="P77" s="159" t="s">
        <v>241</v>
      </c>
      <c r="Q77" s="159">
        <v>1</v>
      </c>
      <c r="R77" s="159">
        <v>500</v>
      </c>
      <c r="S77" s="159">
        <v>1000</v>
      </c>
      <c r="T77" s="159">
        <v>0</v>
      </c>
      <c r="U77" s="159">
        <v>0</v>
      </c>
      <c r="V77" s="159">
        <v>0</v>
      </c>
      <c r="W77" s="159"/>
    </row>
    <row s="81" customFormat="1" ht="35.0" customHeight="1" x14ac:dyDescent="0.15" r="78" spans="1:23">
      <c r="A78" s="64">
        <v>73</v>
      </c>
      <c r="B78" s="70" t="s">
        <v>35</v>
      </c>
      <c r="C78" s="159" t="s">
        <v>248</v>
      </c>
      <c r="D78" s="70" t="s">
        <v>335</v>
      </c>
      <c r="E78" s="64" t="s">
        <v>31</v>
      </c>
      <c r="F78" s="159" t="s">
        <v>248</v>
      </c>
      <c r="G78" s="213">
        <v>46266</v>
      </c>
      <c r="H78" s="213">
        <v>46327</v>
      </c>
      <c r="I78" s="159" t="s">
        <v>248</v>
      </c>
      <c r="J78" s="159" t="s">
        <v>248</v>
      </c>
      <c r="K78" s="70" t="s">
        <v>336</v>
      </c>
      <c r="L78" s="159">
        <v>100</v>
      </c>
      <c r="M78" s="159">
        <v>100</v>
      </c>
      <c r="N78" s="160">
        <f>L78-M78</f>
        <v>0</v>
      </c>
      <c r="O78" s="70" t="s">
        <v>331</v>
      </c>
      <c r="P78" s="159" t="s">
        <v>241</v>
      </c>
      <c r="Q78" s="159">
        <v>2</v>
      </c>
      <c r="R78" s="159">
        <v>525</v>
      </c>
      <c r="S78" s="159">
        <v>1521</v>
      </c>
      <c r="T78" s="159">
        <v>0</v>
      </c>
      <c r="U78" s="159">
        <v>0</v>
      </c>
      <c r="V78" s="159">
        <v>0</v>
      </c>
      <c r="W78" s="159"/>
    </row>
    <row s="81" customFormat="1" ht="49.5" customHeight="1" x14ac:dyDescent="0.15" r="79" spans="1:23">
      <c r="A79" s="64">
        <v>74</v>
      </c>
      <c r="B79" s="70" t="s">
        <v>35</v>
      </c>
      <c r="C79" s="159" t="s">
        <v>337</v>
      </c>
      <c r="D79" s="70" t="s">
        <v>338</v>
      </c>
      <c r="E79" s="64" t="s">
        <v>31</v>
      </c>
      <c r="F79" s="159" t="s">
        <v>337</v>
      </c>
      <c r="G79" s="213">
        <v>46113</v>
      </c>
      <c r="H79" s="213">
        <v>46296</v>
      </c>
      <c r="I79" s="159" t="s">
        <v>339</v>
      </c>
      <c r="J79" s="70" t="s">
        <v>340</v>
      </c>
      <c r="K79" s="70" t="s">
        <v>341</v>
      </c>
      <c r="L79" s="159">
        <v>130</v>
      </c>
      <c r="M79" s="159">
        <v>130</v>
      </c>
      <c r="N79" s="160">
        <f>L79-M79</f>
        <v>0</v>
      </c>
      <c r="O79" s="70" t="s">
        <v>331</v>
      </c>
      <c r="P79" s="159" t="s">
        <v>241</v>
      </c>
      <c r="Q79" s="159">
        <v>1</v>
      </c>
      <c r="R79" s="159">
        <v>1862</v>
      </c>
      <c r="S79" s="159">
        <v>2978</v>
      </c>
      <c r="T79" s="159">
        <v>0</v>
      </c>
      <c r="U79" s="159">
        <v>0</v>
      </c>
      <c r="V79" s="159">
        <v>0</v>
      </c>
      <c r="W79" s="159"/>
    </row>
    <row s="81" customFormat="1" ht="54.75" customHeight="1" x14ac:dyDescent="0.15" r="80" spans="1:23">
      <c r="A80" s="64">
        <v>75</v>
      </c>
      <c r="B80" s="70" t="s">
        <v>35</v>
      </c>
      <c r="C80" s="159" t="s">
        <v>36</v>
      </c>
      <c r="D80" s="70" t="s">
        <v>342</v>
      </c>
      <c r="E80" s="64" t="s">
        <v>31</v>
      </c>
      <c r="F80" s="159" t="s">
        <v>36</v>
      </c>
      <c r="G80" s="213">
        <v>46113</v>
      </c>
      <c r="H80" s="213">
        <v>46357</v>
      </c>
      <c r="I80" s="159" t="s">
        <v>38</v>
      </c>
      <c r="J80" s="159" t="s">
        <v>38</v>
      </c>
      <c r="K80" s="70" t="s">
        <v>343</v>
      </c>
      <c r="L80" s="159">
        <v>300</v>
      </c>
      <c r="M80" s="159">
        <v>300</v>
      </c>
      <c r="N80" s="160">
        <f>L80-M80</f>
        <v>0</v>
      </c>
      <c r="O80" s="70" t="s">
        <v>181</v>
      </c>
      <c r="P80" s="159" t="s">
        <v>34</v>
      </c>
      <c r="Q80" s="159">
        <v>1</v>
      </c>
      <c r="R80" s="159">
        <v>80</v>
      </c>
      <c r="S80" s="159">
        <v>240</v>
      </c>
      <c r="T80" s="159">
        <v>0</v>
      </c>
      <c r="U80" s="159">
        <v>0</v>
      </c>
      <c r="V80" s="159">
        <v>0</v>
      </c>
      <c r="W80" s="159"/>
    </row>
    <row ht="37.0" customHeight="1" x14ac:dyDescent="0.15" r="81" spans="1:23">
      <c r="A81" s="64">
        <v>76</v>
      </c>
      <c r="B81" s="69" t="s">
        <v>96</v>
      </c>
      <c r="C81" s="159" t="s">
        <v>344</v>
      </c>
      <c r="D81" s="159" t="s">
        <v>345</v>
      </c>
      <c r="E81" s="64" t="s">
        <v>31</v>
      </c>
      <c r="F81" s="159" t="s">
        <v>344</v>
      </c>
      <c r="G81" s="213">
        <v>46143</v>
      </c>
      <c r="H81" s="213">
        <v>46327</v>
      </c>
      <c r="I81" s="159" t="s">
        <v>346</v>
      </c>
      <c r="J81" s="70" t="s">
        <v>347</v>
      </c>
      <c r="K81" s="70" t="s">
        <v>348</v>
      </c>
      <c r="L81" s="159">
        <v>28</v>
      </c>
      <c r="M81" s="159">
        <v>28</v>
      </c>
      <c r="N81" s="160">
        <f>L81-M81</f>
        <v>0</v>
      </c>
      <c r="O81" s="70" t="s">
        <v>349</v>
      </c>
      <c r="P81" s="159" t="s">
        <v>241</v>
      </c>
      <c r="Q81" s="159">
        <v>1</v>
      </c>
      <c r="R81" s="159">
        <v>254</v>
      </c>
      <c r="S81" s="159">
        <v>508</v>
      </c>
      <c r="T81" s="159"/>
      <c r="U81" s="159"/>
      <c r="V81" s="159"/>
      <c r="W81" s="159"/>
    </row>
    <row ht="37.0" customHeight="1" x14ac:dyDescent="0.15" r="82" spans="1:23">
      <c r="A82" s="64">
        <v>77</v>
      </c>
      <c r="B82" s="69" t="s">
        <v>103</v>
      </c>
      <c r="C82" s="159" t="s">
        <v>317</v>
      </c>
      <c r="D82" s="159" t="s">
        <v>350</v>
      </c>
      <c r="E82" s="64" t="s">
        <v>31</v>
      </c>
      <c r="F82" s="159" t="s">
        <v>317</v>
      </c>
      <c r="G82" s="213">
        <v>46113</v>
      </c>
      <c r="H82" s="213">
        <v>46204</v>
      </c>
      <c r="I82" s="159" t="s">
        <v>319</v>
      </c>
      <c r="J82" s="70" t="s">
        <v>320</v>
      </c>
      <c r="K82" s="70" t="s">
        <v>351</v>
      </c>
      <c r="L82" s="159">
        <v>60</v>
      </c>
      <c r="M82" s="159">
        <v>60</v>
      </c>
      <c r="N82" s="160">
        <f>L82-M82</f>
        <v>0</v>
      </c>
      <c r="O82" s="70" t="s">
        <v>352</v>
      </c>
      <c r="P82" s="159" t="s">
        <v>241</v>
      </c>
      <c r="Q82" s="159">
        <v>1</v>
      </c>
      <c r="R82" s="159">
        <v>500</v>
      </c>
      <c r="S82" s="159">
        <v>1000</v>
      </c>
      <c r="T82" s="159"/>
      <c r="U82" s="159"/>
      <c r="V82" s="159"/>
      <c r="W82" s="159"/>
    </row>
    <row ht="32.25" customHeight="1" x14ac:dyDescent="0.15" r="83" spans="1:23">
      <c r="A83" s="64">
        <v>78</v>
      </c>
      <c r="B83" s="69" t="s">
        <v>96</v>
      </c>
      <c r="C83" s="159" t="s">
        <v>121</v>
      </c>
      <c r="D83" s="159" t="s">
        <v>353</v>
      </c>
      <c r="E83" s="64" t="s">
        <v>31</v>
      </c>
      <c r="F83" s="159" t="s">
        <v>121</v>
      </c>
      <c r="G83" s="213">
        <v>46174</v>
      </c>
      <c r="H83" s="213">
        <v>46235</v>
      </c>
      <c r="I83" s="159" t="s">
        <v>123</v>
      </c>
      <c r="J83" s="70" t="s">
        <v>123</v>
      </c>
      <c r="K83" s="70" t="s">
        <v>354</v>
      </c>
      <c r="L83" s="159">
        <v>15</v>
      </c>
      <c r="M83" s="159">
        <v>15</v>
      </c>
      <c r="N83" s="160">
        <f>L83-M83</f>
        <v>0</v>
      </c>
      <c r="O83" s="70" t="s">
        <v>355</v>
      </c>
      <c r="P83" s="159" t="s">
        <v>253</v>
      </c>
      <c r="Q83" s="159">
        <v>1</v>
      </c>
      <c r="R83" s="159">
        <v>220</v>
      </c>
      <c r="S83" s="159">
        <v>509</v>
      </c>
      <c r="T83" s="159"/>
      <c r="U83" s="159"/>
      <c r="V83" s="159"/>
      <c r="W83" s="159"/>
    </row>
    <row ht="19.5" customHeight="1" x14ac:dyDescent="0.15" r="84" spans="1:23">
      <c r="A84" s="64">
        <v>79</v>
      </c>
      <c r="B84" s="69" t="s">
        <v>96</v>
      </c>
      <c r="C84" s="159" t="s">
        <v>276</v>
      </c>
      <c r="D84" s="159" t="s">
        <v>356</v>
      </c>
      <c r="E84" s="64" t="s">
        <v>31</v>
      </c>
      <c r="F84" s="159" t="s">
        <v>276</v>
      </c>
      <c r="G84" s="213">
        <v>46174</v>
      </c>
      <c r="H84" s="213">
        <v>46203</v>
      </c>
      <c r="I84" s="159" t="s">
        <v>276</v>
      </c>
      <c r="J84" s="70" t="s">
        <v>278</v>
      </c>
      <c r="K84" s="70" t="s">
        <v>357</v>
      </c>
      <c r="L84" s="159">
        <v>20</v>
      </c>
      <c r="M84" s="159">
        <v>20</v>
      </c>
      <c r="N84" s="160">
        <f>L84-M84</f>
        <v>0</v>
      </c>
      <c r="O84" s="70" t="s">
        <v>358</v>
      </c>
      <c r="P84" s="159" t="s">
        <v>41</v>
      </c>
      <c r="Q84" s="159">
        <v>1</v>
      </c>
      <c r="R84" s="159">
        <v>950</v>
      </c>
      <c r="S84" s="159">
        <v>2050</v>
      </c>
      <c r="T84" s="159"/>
      <c r="U84" s="159"/>
      <c r="V84" s="159"/>
      <c r="W84" s="159"/>
    </row>
    <row ht="36.0" customHeight="1" x14ac:dyDescent="0.15" r="85" spans="1:23">
      <c r="A85" s="64">
        <v>80</v>
      </c>
      <c r="B85" s="67" t="s">
        <v>35</v>
      </c>
      <c r="C85" s="159" t="s">
        <v>359</v>
      </c>
      <c r="D85" s="159" t="s">
        <v>360</v>
      </c>
      <c r="E85" s="64" t="s">
        <v>31</v>
      </c>
      <c r="F85" s="159" t="s">
        <v>359</v>
      </c>
      <c r="G85" s="213">
        <v>46113</v>
      </c>
      <c r="H85" s="213">
        <v>46143</v>
      </c>
      <c r="I85" s="159" t="s">
        <v>359</v>
      </c>
      <c r="J85" s="159" t="s">
        <v>359</v>
      </c>
      <c r="K85" s="70" t="s">
        <v>361</v>
      </c>
      <c r="L85" s="159">
        <v>20</v>
      </c>
      <c r="M85" s="159">
        <v>20</v>
      </c>
      <c r="N85" s="160">
        <f>L85-M85</f>
        <v>0</v>
      </c>
      <c r="O85" s="70" t="s">
        <v>362</v>
      </c>
      <c r="P85" s="159" t="s">
        <v>241</v>
      </c>
      <c r="Q85" s="159">
        <v>1</v>
      </c>
      <c r="R85" s="159">
        <v>421</v>
      </c>
      <c r="S85" s="159">
        <v>796</v>
      </c>
      <c r="T85" s="159">
        <v>0</v>
      </c>
      <c r="U85" s="159">
        <v>0</v>
      </c>
      <c r="V85" s="159">
        <v>0</v>
      </c>
      <c r="W85" s="159"/>
    </row>
    <row ht="36.0" customHeight="1" x14ac:dyDescent="0.15" r="86" spans="1:23">
      <c r="A86" s="64">
        <v>81</v>
      </c>
      <c r="B86" s="67" t="s">
        <v>35</v>
      </c>
      <c r="C86" s="159" t="s">
        <v>363</v>
      </c>
      <c r="D86" s="159" t="s">
        <v>364</v>
      </c>
      <c r="E86" s="64" t="s">
        <v>31</v>
      </c>
      <c r="F86" s="159" t="s">
        <v>363</v>
      </c>
      <c r="G86" s="213">
        <v>46143</v>
      </c>
      <c r="H86" s="213">
        <v>46296</v>
      </c>
      <c r="I86" s="159" t="s">
        <v>363</v>
      </c>
      <c r="J86" s="159" t="s">
        <v>363</v>
      </c>
      <c r="K86" s="70" t="s">
        <v>365</v>
      </c>
      <c r="L86" s="159">
        <v>25</v>
      </c>
      <c r="M86" s="159">
        <v>25</v>
      </c>
      <c r="N86" s="160">
        <f>L86-M86</f>
        <v>0</v>
      </c>
      <c r="O86" s="70" t="s">
        <v>362</v>
      </c>
      <c r="P86" s="159" t="s">
        <v>241</v>
      </c>
      <c r="Q86" s="159">
        <v>1</v>
      </c>
      <c r="R86" s="159">
        <v>312</v>
      </c>
      <c r="S86" s="159">
        <v>905</v>
      </c>
      <c r="T86" s="159">
        <v>0</v>
      </c>
      <c r="U86" s="159">
        <v>0</v>
      </c>
      <c r="V86" s="159">
        <v>0</v>
      </c>
      <c r="W86" s="159"/>
    </row>
    <row ht="36.0" customHeight="1" x14ac:dyDescent="0.15" r="87" spans="1:23">
      <c r="A87" s="64">
        <v>82</v>
      </c>
      <c r="B87" s="67" t="s">
        <v>35</v>
      </c>
      <c r="C87" s="159" t="s">
        <v>323</v>
      </c>
      <c r="D87" s="159" t="s">
        <v>366</v>
      </c>
      <c r="E87" s="64" t="s">
        <v>31</v>
      </c>
      <c r="F87" s="159" t="s">
        <v>323</v>
      </c>
      <c r="G87" s="213">
        <v>46082</v>
      </c>
      <c r="H87" s="213">
        <v>46174</v>
      </c>
      <c r="I87" s="159" t="s">
        <v>325</v>
      </c>
      <c r="J87" s="159" t="s">
        <v>325</v>
      </c>
      <c r="K87" s="70" t="s">
        <v>367</v>
      </c>
      <c r="L87" s="159">
        <v>30</v>
      </c>
      <c r="M87" s="159">
        <v>29</v>
      </c>
      <c r="N87" s="160">
        <f>L87-M87</f>
        <v>1</v>
      </c>
      <c r="O87" s="70" t="s">
        <v>362</v>
      </c>
      <c r="P87" s="159" t="s">
        <v>241</v>
      </c>
      <c r="Q87" s="159">
        <v>1</v>
      </c>
      <c r="R87" s="159">
        <v>306</v>
      </c>
      <c r="S87" s="159">
        <v>460</v>
      </c>
      <c r="T87" s="159">
        <v>0</v>
      </c>
      <c r="U87" s="159">
        <v>0</v>
      </c>
      <c r="V87" s="159">
        <v>0</v>
      </c>
      <c r="W87" s="159"/>
    </row>
    <row ht="36.0" customHeight="1" x14ac:dyDescent="0.15" r="88" spans="1:23">
      <c r="A88" s="64">
        <v>83</v>
      </c>
      <c r="B88" s="67" t="s">
        <v>35</v>
      </c>
      <c r="C88" s="159" t="s">
        <v>368</v>
      </c>
      <c r="D88" s="159" t="s">
        <v>369</v>
      </c>
      <c r="E88" s="64" t="s">
        <v>31</v>
      </c>
      <c r="F88" s="159" t="s">
        <v>368</v>
      </c>
      <c r="G88" s="213">
        <v>46143</v>
      </c>
      <c r="H88" s="213">
        <v>46296</v>
      </c>
      <c r="I88" s="159" t="s">
        <v>368</v>
      </c>
      <c r="J88" s="70" t="s">
        <v>370</v>
      </c>
      <c r="K88" s="70" t="s">
        <v>371</v>
      </c>
      <c r="L88" s="159">
        <v>30</v>
      </c>
      <c r="M88" s="159">
        <v>30</v>
      </c>
      <c r="N88" s="160">
        <f>L88-M88</f>
        <v>0</v>
      </c>
      <c r="O88" s="70" t="s">
        <v>362</v>
      </c>
      <c r="P88" s="159" t="s">
        <v>241</v>
      </c>
      <c r="Q88" s="159">
        <v>1</v>
      </c>
      <c r="R88" s="159">
        <v>538</v>
      </c>
      <c r="S88" s="159">
        <v>1072</v>
      </c>
      <c r="T88" s="159">
        <v>0</v>
      </c>
      <c r="U88" s="159">
        <v>0</v>
      </c>
      <c r="V88" s="159">
        <v>0</v>
      </c>
      <c r="W88" s="159"/>
    </row>
    <row ht="36.0" customHeight="1" x14ac:dyDescent="0.15" r="89" spans="1:23">
      <c r="A89" s="64">
        <v>84</v>
      </c>
      <c r="B89" s="67" t="s">
        <v>96</v>
      </c>
      <c r="C89" s="159" t="s">
        <v>185</v>
      </c>
      <c r="D89" s="159" t="s">
        <v>372</v>
      </c>
      <c r="E89" s="64" t="s">
        <v>31</v>
      </c>
      <c r="F89" s="159" t="s">
        <v>185</v>
      </c>
      <c r="G89" s="213">
        <v>46082</v>
      </c>
      <c r="H89" s="213">
        <v>46327</v>
      </c>
      <c r="I89" s="159" t="s">
        <v>187</v>
      </c>
      <c r="J89" s="70" t="s">
        <v>373</v>
      </c>
      <c r="K89" s="70" t="s">
        <v>374</v>
      </c>
      <c r="L89" s="159">
        <v>20</v>
      </c>
      <c r="M89" s="159">
        <v>20</v>
      </c>
      <c r="N89" s="160">
        <f>L89-M89</f>
        <v>0</v>
      </c>
      <c r="O89" s="70" t="s">
        <v>362</v>
      </c>
      <c r="P89" s="159" t="s">
        <v>41</v>
      </c>
      <c r="Q89" s="159">
        <v>1</v>
      </c>
      <c r="R89" s="159">
        <v>1676</v>
      </c>
      <c r="S89" s="159">
        <v>3500</v>
      </c>
      <c r="T89" s="159"/>
      <c r="U89" s="159"/>
      <c r="V89" s="159"/>
      <c r="W89" s="159"/>
    </row>
    <row ht="47.25" customHeight="1" x14ac:dyDescent="0.15" r="90" spans="1:23">
      <c r="A90" s="64">
        <v>85</v>
      </c>
      <c r="B90" s="67" t="s">
        <v>96</v>
      </c>
      <c r="C90" s="159" t="s">
        <v>137</v>
      </c>
      <c r="D90" s="159" t="s">
        <v>375</v>
      </c>
      <c r="E90" s="64" t="s">
        <v>31</v>
      </c>
      <c r="F90" s="159" t="s">
        <v>137</v>
      </c>
      <c r="G90" s="213">
        <v>46174</v>
      </c>
      <c r="H90" s="213">
        <v>46357</v>
      </c>
      <c r="I90" s="159" t="s">
        <v>288</v>
      </c>
      <c r="J90" s="70" t="s">
        <v>289</v>
      </c>
      <c r="K90" s="70" t="s">
        <v>376</v>
      </c>
      <c r="L90" s="159">
        <v>13</v>
      </c>
      <c r="M90" s="159">
        <v>13</v>
      </c>
      <c r="N90" s="160">
        <f>L90-M90</f>
        <v>0</v>
      </c>
      <c r="O90" s="70" t="s">
        <v>377</v>
      </c>
      <c r="P90" s="159" t="s">
        <v>41</v>
      </c>
      <c r="Q90" s="159">
        <v>1</v>
      </c>
      <c r="R90" s="159">
        <v>376</v>
      </c>
      <c r="S90" s="159">
        <v>884</v>
      </c>
      <c r="T90" s="159"/>
      <c r="U90" s="159"/>
      <c r="V90" s="159"/>
      <c r="W90" s="159"/>
    </row>
    <row ht="44.25" customHeight="1" x14ac:dyDescent="0.15" r="91" spans="1:23">
      <c r="A91" s="64">
        <v>86</v>
      </c>
      <c r="B91" s="67" t="s">
        <v>96</v>
      </c>
      <c r="C91" s="159" t="s">
        <v>292</v>
      </c>
      <c r="D91" s="159" t="s">
        <v>378</v>
      </c>
      <c r="E91" s="64" t="s">
        <v>31</v>
      </c>
      <c r="F91" s="159" t="s">
        <v>292</v>
      </c>
      <c r="G91" s="213">
        <v>46174</v>
      </c>
      <c r="H91" s="213">
        <v>46297</v>
      </c>
      <c r="I91" s="159" t="s">
        <v>292</v>
      </c>
      <c r="J91" s="70" t="s">
        <v>379</v>
      </c>
      <c r="K91" s="70" t="s">
        <v>380</v>
      </c>
      <c r="L91" s="159">
        <v>40</v>
      </c>
      <c r="M91" s="159" t="s">
        <v>381</v>
      </c>
      <c r="N91" s="160">
        <f>L91-M91</f>
        <v>0</v>
      </c>
      <c r="O91" s="70" t="s">
        <v>382</v>
      </c>
      <c r="P91" s="159" t="s">
        <v>41</v>
      </c>
      <c r="Q91" s="159">
        <v>1</v>
      </c>
      <c r="R91" s="159">
        <v>151</v>
      </c>
      <c r="S91" s="159">
        <v>328</v>
      </c>
      <c r="T91" s="159"/>
      <c r="U91" s="159"/>
      <c r="V91" s="159"/>
      <c r="W91" s="159"/>
    </row>
    <row ht="36.0" customHeight="1" x14ac:dyDescent="0.15" r="92" spans="1:23">
      <c r="A92" s="64">
        <v>87</v>
      </c>
      <c r="B92" s="67" t="s">
        <v>96</v>
      </c>
      <c r="C92" s="159" t="s">
        <v>151</v>
      </c>
      <c r="D92" s="159" t="s">
        <v>383</v>
      </c>
      <c r="E92" s="64" t="s">
        <v>31</v>
      </c>
      <c r="F92" s="159" t="s">
        <v>151</v>
      </c>
      <c r="G92" s="213">
        <v>46174</v>
      </c>
      <c r="H92" s="213">
        <v>46297</v>
      </c>
      <c r="I92" s="159" t="s">
        <v>298</v>
      </c>
      <c r="J92" s="70" t="s">
        <v>299</v>
      </c>
      <c r="K92" s="70" t="s">
        <v>384</v>
      </c>
      <c r="L92" s="159">
        <v>50</v>
      </c>
      <c r="M92" s="159" t="s">
        <v>150</v>
      </c>
      <c r="N92" s="160">
        <f>L92-M92</f>
        <v>0</v>
      </c>
      <c r="O92" s="70" t="s">
        <v>385</v>
      </c>
      <c r="P92" s="159" t="s">
        <v>41</v>
      </c>
      <c r="Q92" s="159">
        <v>1</v>
      </c>
      <c r="R92" s="159">
        <v>1432</v>
      </c>
      <c r="S92" s="159">
        <v>2873</v>
      </c>
      <c r="T92" s="159"/>
      <c r="U92" s="159"/>
      <c r="V92" s="159"/>
      <c r="W92" s="159"/>
    </row>
    <row ht="36.0" customHeight="1" x14ac:dyDescent="0.15" r="93" spans="1:23">
      <c r="A93" s="64">
        <v>88</v>
      </c>
      <c r="B93" s="67" t="s">
        <v>103</v>
      </c>
      <c r="C93" s="159" t="s">
        <v>212</v>
      </c>
      <c r="D93" s="159" t="s">
        <v>386</v>
      </c>
      <c r="E93" s="64" t="s">
        <v>31</v>
      </c>
      <c r="F93" s="159" t="s">
        <v>212</v>
      </c>
      <c r="G93" s="213">
        <v>46113</v>
      </c>
      <c r="H93" s="213">
        <v>46204</v>
      </c>
      <c r="I93" s="159" t="s">
        <v>214</v>
      </c>
      <c r="J93" s="70" t="s">
        <v>218</v>
      </c>
      <c r="K93" s="70" t="s">
        <v>387</v>
      </c>
      <c r="L93" s="159">
        <v>20</v>
      </c>
      <c r="M93" s="159">
        <v>20</v>
      </c>
      <c r="N93" s="160">
        <f>L93-M93</f>
        <v>0</v>
      </c>
      <c r="O93" s="70" t="s">
        <v>385</v>
      </c>
      <c r="P93" s="159" t="s">
        <v>51</v>
      </c>
      <c r="Q93" s="159">
        <v>1</v>
      </c>
      <c r="R93" s="159">
        <v>1500</v>
      </c>
      <c r="S93" s="159">
        <v>3000</v>
      </c>
      <c r="T93" s="159"/>
      <c r="U93" s="159"/>
      <c r="V93" s="159"/>
      <c r="W93" s="159"/>
    </row>
    <row ht="30.0" customHeight="1" x14ac:dyDescent="0.15" r="94" spans="1:23">
      <c r="A94" s="64">
        <v>89</v>
      </c>
      <c r="B94" s="67" t="s">
        <v>103</v>
      </c>
      <c r="C94" s="77" t="s">
        <v>317</v>
      </c>
      <c r="D94" s="159" t="s">
        <v>388</v>
      </c>
      <c r="E94" s="64" t="s">
        <v>31</v>
      </c>
      <c r="F94" s="159" t="s">
        <v>317</v>
      </c>
      <c r="G94" s="213">
        <v>46113</v>
      </c>
      <c r="H94" s="213">
        <v>46204</v>
      </c>
      <c r="I94" s="159" t="s">
        <v>319</v>
      </c>
      <c r="J94" s="70" t="s">
        <v>320</v>
      </c>
      <c r="K94" s="70" t="s">
        <v>389</v>
      </c>
      <c r="L94" s="159">
        <v>60</v>
      </c>
      <c r="M94" s="159">
        <v>60</v>
      </c>
      <c r="N94" s="160">
        <f>L94-M94</f>
        <v>0</v>
      </c>
      <c r="O94" s="70" t="s">
        <v>385</v>
      </c>
      <c r="P94" s="159" t="s">
        <v>51</v>
      </c>
      <c r="Q94" s="159">
        <v>1</v>
      </c>
      <c r="R94" s="159">
        <v>700</v>
      </c>
      <c r="S94" s="159">
        <v>1500</v>
      </c>
      <c r="T94" s="159"/>
      <c r="U94" s="159"/>
      <c r="V94" s="159"/>
      <c r="W94" s="159"/>
    </row>
    <row ht="19.5" customHeight="1" x14ac:dyDescent="0.15" r="95" spans="1:23">
      <c r="A95" s="64">
        <v>90</v>
      </c>
      <c r="B95" s="170" t="s">
        <v>74</v>
      </c>
      <c r="C95" s="85"/>
      <c r="D95" s="169" t="s">
        <v>390</v>
      </c>
      <c r="E95" s="64" t="s">
        <v>31</v>
      </c>
      <c r="F95" s="159" t="s">
        <v>74</v>
      </c>
      <c r="G95" s="213">
        <v>46082</v>
      </c>
      <c r="H95" s="213">
        <v>46327</v>
      </c>
      <c r="I95" s="255" t="s">
        <v>76</v>
      </c>
      <c r="J95" s="255" t="s">
        <v>76</v>
      </c>
      <c r="K95" s="70" t="s">
        <v>391</v>
      </c>
      <c r="L95" s="159">
        <v>12</v>
      </c>
      <c r="M95" s="159" t="s">
        <v>392</v>
      </c>
      <c r="N95" s="160">
        <f>L95-M95</f>
        <v>0</v>
      </c>
      <c r="O95" s="70" t="s">
        <v>240</v>
      </c>
      <c r="P95" s="159" t="s">
        <v>241</v>
      </c>
      <c r="Q95" s="159">
        <v>7</v>
      </c>
      <c r="R95" s="159">
        <v>40</v>
      </c>
      <c r="S95" s="159">
        <v>40</v>
      </c>
      <c r="T95" s="159"/>
      <c r="U95" s="159"/>
      <c r="V95" s="159"/>
      <c r="W95" s="159"/>
    </row>
    <row ht="19.5" customHeight="1" x14ac:dyDescent="0.15" r="96" spans="1:23">
      <c r="A96" s="64">
        <v>91</v>
      </c>
      <c r="B96" s="170" t="s">
        <v>74</v>
      </c>
      <c r="C96" s="85"/>
      <c r="D96" s="169" t="s">
        <v>393</v>
      </c>
      <c r="E96" s="64" t="s">
        <v>31</v>
      </c>
      <c r="F96" s="159" t="s">
        <v>74</v>
      </c>
      <c r="G96" s="213">
        <v>46082</v>
      </c>
      <c r="H96" s="213">
        <v>46327</v>
      </c>
      <c r="I96" s="255" t="s">
        <v>76</v>
      </c>
      <c r="J96" s="255" t="s">
        <v>76</v>
      </c>
      <c r="K96" s="70" t="s">
        <v>394</v>
      </c>
      <c r="L96" s="159">
        <v>2</v>
      </c>
      <c r="M96" s="159" t="s">
        <v>395</v>
      </c>
      <c r="N96" s="160">
        <f>L96-M96</f>
        <v>0</v>
      </c>
      <c r="O96" s="70" t="s">
        <v>240</v>
      </c>
      <c r="P96" s="159" t="s">
        <v>241</v>
      </c>
      <c r="Q96" s="159"/>
      <c r="R96" s="159"/>
      <c r="S96" s="159"/>
      <c r="T96" s="159"/>
      <c r="U96" s="159"/>
      <c r="V96" s="159"/>
      <c r="W96" s="159"/>
    </row>
    <row ht="19.5" customHeight="1" x14ac:dyDescent="0.15" r="97" spans="1:23">
      <c r="A97" s="64">
        <v>92</v>
      </c>
      <c r="B97" s="170" t="s">
        <v>74</v>
      </c>
      <c r="C97" s="85"/>
      <c r="D97" s="169" t="s">
        <v>396</v>
      </c>
      <c r="E97" s="64" t="s">
        <v>31</v>
      </c>
      <c r="F97" s="159" t="s">
        <v>74</v>
      </c>
      <c r="G97" s="213">
        <v>46082</v>
      </c>
      <c r="H97" s="213">
        <v>46327</v>
      </c>
      <c r="I97" s="255" t="s">
        <v>76</v>
      </c>
      <c r="J97" s="255" t="s">
        <v>76</v>
      </c>
      <c r="K97" s="70" t="s">
        <v>397</v>
      </c>
      <c r="L97" s="159">
        <v>18</v>
      </c>
      <c r="M97" s="159" t="s">
        <v>398</v>
      </c>
      <c r="N97" s="160">
        <f>L97-M97</f>
        <v>0</v>
      </c>
      <c r="O97" s="69" t="s">
        <v>399</v>
      </c>
      <c r="P97" s="159" t="s">
        <v>241</v>
      </c>
      <c r="Q97" s="159">
        <v>7</v>
      </c>
      <c r="R97" s="159">
        <v>620</v>
      </c>
      <c r="S97" s="159">
        <v>1385</v>
      </c>
      <c r="T97" s="159">
        <v>7</v>
      </c>
      <c r="U97" s="159">
        <v>620</v>
      </c>
      <c r="V97" s="159">
        <v>1385</v>
      </c>
      <c r="W97" s="159"/>
    </row>
    <row ht="19.5" customHeight="1" x14ac:dyDescent="0.15" r="98" spans="1:23">
      <c r="A98" s="64">
        <v>93</v>
      </c>
      <c r="B98" s="170" t="s">
        <v>74</v>
      </c>
      <c r="C98" s="85"/>
      <c r="D98" s="169" t="s">
        <v>400</v>
      </c>
      <c r="E98" s="64" t="s">
        <v>31</v>
      </c>
      <c r="F98" s="159" t="s">
        <v>74</v>
      </c>
      <c r="G98" s="213">
        <v>46082</v>
      </c>
      <c r="H98" s="213">
        <v>46327</v>
      </c>
      <c r="I98" s="255" t="s">
        <v>76</v>
      </c>
      <c r="J98" s="255" t="s">
        <v>76</v>
      </c>
      <c r="K98" s="70" t="s">
        <v>401</v>
      </c>
      <c r="L98" s="159">
        <v>14</v>
      </c>
      <c r="M98" s="159" t="s">
        <v>402</v>
      </c>
      <c r="N98" s="160">
        <f>L98-M98</f>
        <v>0</v>
      </c>
      <c r="O98" s="69" t="s">
        <v>399</v>
      </c>
      <c r="P98" s="159" t="s">
        <v>241</v>
      </c>
      <c r="Q98" s="159">
        <v>7</v>
      </c>
      <c r="R98" s="159">
        <v>620</v>
      </c>
      <c r="S98" s="159">
        <v>1385</v>
      </c>
      <c r="T98" s="159">
        <v>7</v>
      </c>
      <c r="U98" s="159">
        <v>620</v>
      </c>
      <c r="V98" s="159">
        <v>1385</v>
      </c>
      <c r="W98" s="159"/>
    </row>
    <row ht="19.5" customHeight="1" x14ac:dyDescent="0.15" r="99" spans="1:23">
      <c r="A99" s="64">
        <v>94</v>
      </c>
      <c r="B99" s="170" t="s">
        <v>74</v>
      </c>
      <c r="C99" s="85"/>
      <c r="D99" s="169" t="s">
        <v>403</v>
      </c>
      <c r="E99" s="64" t="s">
        <v>31</v>
      </c>
      <c r="F99" s="159" t="s">
        <v>74</v>
      </c>
      <c r="G99" s="213">
        <v>46082</v>
      </c>
      <c r="H99" s="213">
        <v>46327</v>
      </c>
      <c r="I99" s="255" t="s">
        <v>76</v>
      </c>
      <c r="J99" s="255" t="s">
        <v>76</v>
      </c>
      <c r="K99" s="70" t="s">
        <v>404</v>
      </c>
      <c r="L99" s="159">
        <v>10</v>
      </c>
      <c r="M99" s="159" t="s">
        <v>405</v>
      </c>
      <c r="N99" s="160">
        <f>L99-M99</f>
        <v>0</v>
      </c>
      <c r="O99" s="69" t="s">
        <v>399</v>
      </c>
      <c r="P99" s="159" t="s">
        <v>241</v>
      </c>
      <c r="Q99" s="159">
        <v>7</v>
      </c>
      <c r="R99" s="159">
        <v>620</v>
      </c>
      <c r="S99" s="159">
        <v>1385</v>
      </c>
      <c r="T99" s="159">
        <v>7</v>
      </c>
      <c r="U99" s="159">
        <v>620</v>
      </c>
      <c r="V99" s="159">
        <v>1385</v>
      </c>
      <c r="W99" s="159"/>
    </row>
    <row ht="19.5" customHeight="1" x14ac:dyDescent="0.15" r="100" spans="1:23">
      <c r="A100" s="64">
        <v>95</v>
      </c>
      <c r="B100" s="170" t="s">
        <v>74</v>
      </c>
      <c r="C100" s="85"/>
      <c r="D100" s="169" t="s">
        <v>406</v>
      </c>
      <c r="E100" s="64" t="s">
        <v>31</v>
      </c>
      <c r="F100" s="159" t="s">
        <v>74</v>
      </c>
      <c r="G100" s="213">
        <v>46082</v>
      </c>
      <c r="H100" s="213">
        <v>46327</v>
      </c>
      <c r="I100" s="255" t="s">
        <v>76</v>
      </c>
      <c r="J100" s="255" t="s">
        <v>76</v>
      </c>
      <c r="K100" s="70" t="s">
        <v>407</v>
      </c>
      <c r="L100" s="159">
        <v>2</v>
      </c>
      <c r="M100" s="159" t="s">
        <v>395</v>
      </c>
      <c r="N100" s="160">
        <f>L100-M100</f>
        <v>0</v>
      </c>
      <c r="O100" s="69" t="s">
        <v>399</v>
      </c>
      <c r="P100" s="159" t="s">
        <v>241</v>
      </c>
      <c r="Q100" s="159">
        <v>7</v>
      </c>
      <c r="R100" s="159">
        <v>620</v>
      </c>
      <c r="S100" s="159">
        <v>1385</v>
      </c>
      <c r="T100" s="159">
        <v>7</v>
      </c>
      <c r="U100" s="159">
        <v>620</v>
      </c>
      <c r="V100" s="159">
        <v>1385</v>
      </c>
      <c r="W100" s="159"/>
    </row>
    <row ht="19.5" customHeight="1" x14ac:dyDescent="0.15" r="101" spans="1:23">
      <c r="A101" s="64">
        <v>96</v>
      </c>
      <c r="B101" s="170" t="s">
        <v>74</v>
      </c>
      <c r="C101" s="85"/>
      <c r="D101" s="169" t="s">
        <v>408</v>
      </c>
      <c r="E101" s="64" t="s">
        <v>31</v>
      </c>
      <c r="F101" s="159" t="s">
        <v>74</v>
      </c>
      <c r="G101" s="213">
        <v>46082</v>
      </c>
      <c r="H101" s="213">
        <v>46327</v>
      </c>
      <c r="I101" s="255" t="s">
        <v>76</v>
      </c>
      <c r="J101" s="255" t="s">
        <v>76</v>
      </c>
      <c r="K101" s="70" t="s">
        <v>409</v>
      </c>
      <c r="L101" s="159">
        <v>7</v>
      </c>
      <c r="M101" s="159" t="s">
        <v>410</v>
      </c>
      <c r="N101" s="160">
        <f>L101-M101</f>
        <v>0</v>
      </c>
      <c r="O101" s="69" t="s">
        <v>399</v>
      </c>
      <c r="P101" s="159" t="s">
        <v>241</v>
      </c>
      <c r="Q101" s="159">
        <v>7</v>
      </c>
      <c r="R101" s="159">
        <v>620</v>
      </c>
      <c r="S101" s="159">
        <v>1385</v>
      </c>
      <c r="T101" s="159">
        <v>7</v>
      </c>
      <c r="U101" s="159">
        <v>620</v>
      </c>
      <c r="V101" s="159">
        <v>1385</v>
      </c>
      <c r="W101" s="159"/>
    </row>
  </sheetData>
  <sheetProtection/>
  <autoFilter ref="A5:W101"/>
  <mergeCells count="25">
    <mergeCell ref="A1:W1"/>
    <mergeCell ref="T2:W2"/>
    <mergeCell ref="G3:H3"/>
    <mergeCell ref="L3:N3"/>
    <mergeCell ref="Q3:V3"/>
    <mergeCell ref="M4:N4"/>
    <mergeCell ref="T4:V4"/>
    <mergeCell ref="A3:A5"/>
    <mergeCell ref="B3:B5"/>
    <mergeCell ref="C3:C5"/>
    <mergeCell ref="D3:D5"/>
    <mergeCell ref="E3:E5"/>
    <mergeCell ref="F3:F5"/>
    <mergeCell ref="G4:G5"/>
    <mergeCell ref="H4:H5"/>
    <mergeCell ref="I3:I5"/>
    <mergeCell ref="J3:J5"/>
    <mergeCell ref="K3:K5"/>
    <mergeCell ref="L4:L5"/>
    <mergeCell ref="O3:O5"/>
    <mergeCell ref="P3:P5"/>
    <mergeCell ref="Q4:Q5"/>
    <mergeCell ref="R4:R5"/>
    <mergeCell ref="S4:S5"/>
    <mergeCell ref="W3:W5"/>
  </mergeCells>
  <phoneticPr fontId="0" type="noConversion"/>
  <pageMargins left="0.7499999887361302" right="0.7499999887361302" top="0.9999999849815069" bottom="0.9999999849815069" header="0.49999999249075344" footer="0.49999999249075344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599</TotalTime>
  <Application>Yozo_Office9.0.6141.161ZH.SX23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kos</dc:creator>
  <cp:lastModifiedBy>kos</cp:lastModifiedBy>
  <cp:revision>9</cp:revision>
  <dcterms:created xsi:type="dcterms:W3CDTF">2025-08-28T23:23:38Z</dcterms:created>
  <dcterms:modified xsi:type="dcterms:W3CDTF">2025-11-25T07:47:39Z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ICV">
    <vt:lpwstr>F9A7C64746221C0AFA03B068F05E9CBF_41</vt:lpwstr>
  </property>
  <property fmtid="{D5CDD505-2E9C-101B-9397-08002B2CF9AE}" pid="3" name="KSOProductBuildVer">
    <vt:lpwstr>2052-12.8.2.1119</vt:lpwstr>
  </property>
</Properties>
</file>